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ktop\Desktop\"/>
    </mc:Choice>
  </mc:AlternateContent>
  <bookViews>
    <workbookView xWindow="0" yWindow="0" windowWidth="25600" windowHeight="10280"/>
  </bookViews>
  <sheets>
    <sheet name="команды" sheetId="4" r:id="rId1"/>
    <sheet name="результаты" sheetId="3" r:id="rId2"/>
  </sheets>
  <definedNames>
    <definedName name="_xlnm._FilterDatabase" localSheetId="1" hidden="1">результаты!$A$3:$M$3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" l="1"/>
  <c r="I6" i="3"/>
  <c r="I7" i="3"/>
  <c r="I8" i="3"/>
  <c r="I11" i="3"/>
  <c r="I12" i="3"/>
  <c r="I13" i="3"/>
  <c r="I14" i="3"/>
  <c r="I15" i="3"/>
  <c r="I16" i="3"/>
  <c r="I17" i="3"/>
  <c r="I18" i="3"/>
  <c r="I22" i="3"/>
  <c r="I23" i="3"/>
  <c r="I24" i="3"/>
  <c r="I25" i="3"/>
  <c r="I26" i="3"/>
  <c r="I27" i="3"/>
  <c r="I28" i="3"/>
  <c r="I29" i="3"/>
  <c r="I30" i="3"/>
  <c r="I33" i="3"/>
  <c r="I34" i="3"/>
  <c r="I35" i="3"/>
  <c r="I36" i="3"/>
  <c r="I37" i="3"/>
  <c r="I38" i="3"/>
  <c r="I41" i="3"/>
  <c r="I44" i="3"/>
  <c r="I45" i="3"/>
  <c r="I48" i="3"/>
  <c r="I49" i="3"/>
  <c r="I50" i="3"/>
  <c r="I51" i="3"/>
  <c r="I52" i="3"/>
  <c r="I53" i="3"/>
  <c r="I56" i="3"/>
  <c r="I57" i="3"/>
  <c r="I58" i="3"/>
  <c r="I61" i="3"/>
  <c r="I62" i="3"/>
  <c r="I63" i="3"/>
  <c r="I64" i="3"/>
  <c r="I65" i="3"/>
  <c r="I66" i="3"/>
  <c r="I69" i="3"/>
  <c r="I70" i="3"/>
  <c r="I73" i="3"/>
  <c r="I76" i="3"/>
  <c r="I77" i="3"/>
  <c r="I78" i="3"/>
  <c r="I79" i="3"/>
  <c r="I80" i="3"/>
  <c r="I81" i="3"/>
  <c r="I5" i="3"/>
  <c r="W70" i="4" l="1"/>
  <c r="P70" i="4"/>
  <c r="I70" i="4"/>
  <c r="W69" i="4"/>
  <c r="P69" i="4"/>
  <c r="I69" i="4"/>
  <c r="W68" i="4"/>
  <c r="P68" i="4"/>
  <c r="Q68" i="4" s="1"/>
  <c r="I68" i="4"/>
  <c r="W66" i="4"/>
  <c r="P66" i="4"/>
  <c r="I66" i="4"/>
  <c r="W65" i="4"/>
  <c r="P65" i="4"/>
  <c r="I65" i="4"/>
  <c r="W64" i="4"/>
  <c r="P64" i="4"/>
  <c r="I64" i="4"/>
  <c r="W62" i="4"/>
  <c r="P62" i="4"/>
  <c r="I62" i="4"/>
  <c r="W61" i="4"/>
  <c r="P61" i="4"/>
  <c r="I61" i="4"/>
  <c r="W60" i="4"/>
  <c r="P60" i="4"/>
  <c r="I60" i="4"/>
  <c r="W58" i="4"/>
  <c r="P58" i="4"/>
  <c r="I58" i="4"/>
  <c r="W57" i="4"/>
  <c r="P57" i="4"/>
  <c r="I57" i="4"/>
  <c r="W56" i="4"/>
  <c r="P56" i="4"/>
  <c r="I56" i="4"/>
  <c r="W54" i="4"/>
  <c r="P54" i="4"/>
  <c r="I54" i="4"/>
  <c r="W53" i="4"/>
  <c r="P53" i="4"/>
  <c r="I53" i="4"/>
  <c r="W52" i="4"/>
  <c r="P52" i="4"/>
  <c r="Q52" i="4" s="1"/>
  <c r="I52" i="4"/>
  <c r="X52" i="4" l="1"/>
  <c r="Q60" i="4"/>
  <c r="Q56" i="4"/>
  <c r="J64" i="4"/>
  <c r="J56" i="4"/>
  <c r="Q64" i="4"/>
  <c r="X68" i="4"/>
  <c r="J52" i="4"/>
  <c r="J60" i="4"/>
  <c r="J68" i="4"/>
  <c r="X60" i="4"/>
  <c r="X56" i="4"/>
  <c r="X64" i="4"/>
  <c r="W50" i="4" l="1"/>
  <c r="W49" i="4"/>
  <c r="W48" i="4"/>
  <c r="W46" i="4"/>
  <c r="W45" i="4"/>
  <c r="W44" i="4"/>
  <c r="W42" i="4"/>
  <c r="W41" i="4"/>
  <c r="W40" i="4"/>
  <c r="W38" i="4"/>
  <c r="W37" i="4"/>
  <c r="W36" i="4"/>
  <c r="X36" i="4" s="1"/>
  <c r="W34" i="4"/>
  <c r="W33" i="4"/>
  <c r="W32" i="4"/>
  <c r="P50" i="4"/>
  <c r="P49" i="4"/>
  <c r="P48" i="4"/>
  <c r="P46" i="4"/>
  <c r="P45" i="4"/>
  <c r="P44" i="4"/>
  <c r="P42" i="4"/>
  <c r="P41" i="4"/>
  <c r="P40" i="4"/>
  <c r="Q40" i="4" s="1"/>
  <c r="P38" i="4"/>
  <c r="P37" i="4"/>
  <c r="P36" i="4"/>
  <c r="P34" i="4"/>
  <c r="P33" i="4"/>
  <c r="P32" i="4"/>
  <c r="W22" i="4"/>
  <c r="W21" i="4"/>
  <c r="W20" i="4"/>
  <c r="P22" i="4"/>
  <c r="P21" i="4"/>
  <c r="P20" i="4"/>
  <c r="W18" i="4"/>
  <c r="W17" i="4"/>
  <c r="W16" i="4"/>
  <c r="P18" i="4"/>
  <c r="P17" i="4"/>
  <c r="P16" i="4"/>
  <c r="W10" i="4"/>
  <c r="W9" i="4"/>
  <c r="W8" i="4"/>
  <c r="P10" i="4"/>
  <c r="P9" i="4"/>
  <c r="P8" i="4"/>
  <c r="I50" i="4"/>
  <c r="I49" i="4"/>
  <c r="I48" i="4"/>
  <c r="I46" i="4"/>
  <c r="I45" i="4"/>
  <c r="I44" i="4"/>
  <c r="I42" i="4"/>
  <c r="I41" i="4"/>
  <c r="I40" i="4"/>
  <c r="I38" i="4"/>
  <c r="I37" i="4"/>
  <c r="I36" i="4"/>
  <c r="I34" i="4"/>
  <c r="I33" i="4"/>
  <c r="I32" i="4"/>
  <c r="W30" i="4"/>
  <c r="P30" i="4"/>
  <c r="I30" i="4"/>
  <c r="W29" i="4"/>
  <c r="P29" i="4"/>
  <c r="I29" i="4"/>
  <c r="W28" i="4"/>
  <c r="P28" i="4"/>
  <c r="I28" i="4"/>
  <c r="W26" i="4"/>
  <c r="P26" i="4"/>
  <c r="I26" i="4"/>
  <c r="W25" i="4"/>
  <c r="P25" i="4"/>
  <c r="I25" i="4"/>
  <c r="W24" i="4"/>
  <c r="P24" i="4"/>
  <c r="I24" i="4"/>
  <c r="I22" i="4"/>
  <c r="I21" i="4"/>
  <c r="I20" i="4"/>
  <c r="I18" i="4"/>
  <c r="I17" i="4"/>
  <c r="I16" i="4"/>
  <c r="W14" i="4"/>
  <c r="P14" i="4"/>
  <c r="I14" i="4"/>
  <c r="W13" i="4"/>
  <c r="P13" i="4"/>
  <c r="I13" i="4"/>
  <c r="W12" i="4"/>
  <c r="P12" i="4"/>
  <c r="I12" i="4"/>
  <c r="I10" i="4"/>
  <c r="I9" i="4"/>
  <c r="I8" i="4"/>
  <c r="W6" i="4"/>
  <c r="P6" i="4"/>
  <c r="I6" i="4"/>
  <c r="W5" i="4"/>
  <c r="P5" i="4"/>
  <c r="I5" i="4"/>
  <c r="W4" i="4"/>
  <c r="P4" i="4"/>
  <c r="I4" i="4"/>
  <c r="Q20" i="4" l="1"/>
  <c r="Q8" i="4"/>
  <c r="J36" i="4"/>
  <c r="J20" i="4"/>
  <c r="J12" i="4"/>
  <c r="J8" i="4"/>
  <c r="Q24" i="4"/>
  <c r="Q28" i="4"/>
  <c r="J4" i="4"/>
  <c r="J16" i="4"/>
  <c r="J32" i="4"/>
  <c r="J48" i="4"/>
  <c r="X16" i="4"/>
  <c r="Q36" i="4"/>
  <c r="X32" i="4"/>
  <c r="X48" i="4"/>
  <c r="J28" i="4"/>
  <c r="X4" i="4"/>
  <c r="Q12" i="4"/>
  <c r="X12" i="4"/>
  <c r="X28" i="4"/>
  <c r="J44" i="4"/>
  <c r="Q16" i="4"/>
  <c r="Q32" i="4"/>
  <c r="Q48" i="4"/>
  <c r="X44" i="4"/>
  <c r="X24" i="4"/>
  <c r="Q4" i="4"/>
  <c r="J24" i="4"/>
  <c r="J40" i="4"/>
  <c r="X8" i="4"/>
  <c r="X20" i="4"/>
  <c r="Q44" i="4"/>
  <c r="X40" i="4"/>
</calcChain>
</file>

<file path=xl/sharedStrings.xml><?xml version="1.0" encoding="utf-8"?>
<sst xmlns="http://schemas.openxmlformats.org/spreadsheetml/2006/main" count="214" uniqueCount="138">
  <si>
    <t>Самара</t>
  </si>
  <si>
    <t>Класс лука</t>
  </si>
  <si>
    <t>Населенный пункт</t>
  </si>
  <si>
    <t>Дементьев Михаил Анатольевич</t>
  </si>
  <si>
    <t>Кинель</t>
  </si>
  <si>
    <t>№</t>
  </si>
  <si>
    <t>Исторический</t>
  </si>
  <si>
    <t>М</t>
  </si>
  <si>
    <t>Казань</t>
  </si>
  <si>
    <t>Кузнецов Алексей Сергеевич</t>
  </si>
  <si>
    <t>Сивков Алексей Николаевич</t>
  </si>
  <si>
    <t>Семёнов Сергей Владимирович</t>
  </si>
  <si>
    <t>Кинель-Черкассы</t>
  </si>
  <si>
    <t>Гартвиг Ольга Владимировна</t>
  </si>
  <si>
    <t>Пушкаренко Варвара Алексеевна</t>
  </si>
  <si>
    <t>Ж</t>
  </si>
  <si>
    <t>Куликов Сергей Михайлович</t>
  </si>
  <si>
    <t>Качаева Дарья Владимировна</t>
  </si>
  <si>
    <t>Ханбеков Сергей Александрович</t>
  </si>
  <si>
    <t>Лонгбоу</t>
  </si>
  <si>
    <t>город Кинель</t>
  </si>
  <si>
    <t>Барсуков Илья Олегович</t>
  </si>
  <si>
    <t>Бодров Егор Константинович</t>
  </si>
  <si>
    <t>с. Кинель-Черкассы</t>
  </si>
  <si>
    <t>Владимирцев Даниил Владимирович</t>
  </si>
  <si>
    <t>Четвериков Дмитрий</t>
  </si>
  <si>
    <t>Данчина Ева Михайловна</t>
  </si>
  <si>
    <t>Тиханова Ксения Константиновна</t>
  </si>
  <si>
    <t>Потешкин Пётр Дмитриевич</t>
  </si>
  <si>
    <t>Евграфова Снежана</t>
  </si>
  <si>
    <t>Инстинктив</t>
  </si>
  <si>
    <t>Арзамасцев Андрей Валерьевич</t>
  </si>
  <si>
    <t>Евстигнеев Денис</t>
  </si>
  <si>
    <t>Новикова Наталья Алексеевна</t>
  </si>
  <si>
    <t>Фролова Наталья Евгеньевна</t>
  </si>
  <si>
    <t>Фролов Артём Дмитриевич</t>
  </si>
  <si>
    <t>Арзамасцева Анастасия Сергеевна</t>
  </si>
  <si>
    <t>Баребоу</t>
  </si>
  <si>
    <t>Казань РТ</t>
  </si>
  <si>
    <t>Моляшов Борис Юрьевич</t>
  </si>
  <si>
    <t>Олимпик</t>
  </si>
  <si>
    <t>Анлимитед</t>
  </si>
  <si>
    <t>Юниоры</t>
  </si>
  <si>
    <t>Блочный лук</t>
  </si>
  <si>
    <t>КОМАНДНЫЕ СОРЕВНОВАНИЯ</t>
  </si>
  <si>
    <t>№ п\п</t>
  </si>
  <si>
    <t>ФИО</t>
  </si>
  <si>
    <t>класс лука</t>
  </si>
  <si>
    <t>Группа</t>
  </si>
  <si>
    <t>Мишень 1</t>
  </si>
  <si>
    <t>Мишень 2</t>
  </si>
  <si>
    <t>Мишень 3</t>
  </si>
  <si>
    <t>Мишень 4</t>
  </si>
  <si>
    <t>Общее кол-во с учетом финала</t>
  </si>
  <si>
    <t>Итого по команде</t>
  </si>
  <si>
    <t>Место</t>
  </si>
  <si>
    <t>1 круг</t>
  </si>
  <si>
    <t>место после 1 круга</t>
  </si>
  <si>
    <t>2 круг</t>
  </si>
  <si>
    <t>место после 2 круга</t>
  </si>
  <si>
    <t>полуфинал</t>
  </si>
  <si>
    <t>финал</t>
  </si>
  <si>
    <t>Сумма 2-х кругов</t>
  </si>
  <si>
    <t>Сивков Николай Александрович</t>
  </si>
  <si>
    <t>Григорьев Александр</t>
  </si>
  <si>
    <t>САМАРА</t>
  </si>
  <si>
    <t>Казачёв Станислав Александрович</t>
  </si>
  <si>
    <t>Леваи Георгий Йожефович</t>
  </si>
  <si>
    <t>Перепечин Денис</t>
  </si>
  <si>
    <t>Савельева Наталья Викторовна</t>
  </si>
  <si>
    <t>Марсакова Александра Дмитриевна</t>
  </si>
  <si>
    <t>Иванов Александр Юрьевич</t>
  </si>
  <si>
    <t>Редькин Антон Александрович</t>
  </si>
  <si>
    <t>Чернова Катарина Викторовна</t>
  </si>
  <si>
    <t>Толкунова Анастасия</t>
  </si>
  <si>
    <t>Евстигнеева Татьяна</t>
  </si>
  <si>
    <t>Четвериков Денис</t>
  </si>
  <si>
    <t>Иванова Мария Александровна</t>
  </si>
  <si>
    <t>Евстигнеев Алексей</t>
  </si>
  <si>
    <t>Стругачев Максим</t>
  </si>
  <si>
    <t>дети</t>
  </si>
  <si>
    <t>Лонгбоу/инстинктив</t>
  </si>
  <si>
    <t>Билык Демид Сергеевич</t>
  </si>
  <si>
    <t>МЕСТО</t>
  </si>
  <si>
    <t>3D Турнир 17-18 августа 2022 Кубок К-Черкассы</t>
  </si>
  <si>
    <t>Мельников Сергей</t>
  </si>
  <si>
    <t>Челябинск</t>
  </si>
  <si>
    <t>Коровин Сергей</t>
  </si>
  <si>
    <t>Зубов Петр Андреевич</t>
  </si>
  <si>
    <t>Пчелинцев Илья Андреевич</t>
  </si>
  <si>
    <t>Хохрин Иван</t>
  </si>
  <si>
    <t>Новокуйбышевск</t>
  </si>
  <si>
    <t>Дубровка</t>
  </si>
  <si>
    <t>Тольятти</t>
  </si>
  <si>
    <t>Пчелинцева Наталья</t>
  </si>
  <si>
    <t>Боярских Татьяна</t>
  </si>
  <si>
    <t>Загонкина Светлана</t>
  </si>
  <si>
    <t>Маслов Вячеслав</t>
  </si>
  <si>
    <t>Мантусов Игорь</t>
  </si>
  <si>
    <t>Шемякин Ярослав</t>
  </si>
  <si>
    <t>Курокин Данил Адександрович</t>
  </si>
  <si>
    <t>Якаева Милена Андреевна</t>
  </si>
  <si>
    <t>Шемякина Алиса</t>
  </si>
  <si>
    <t>-</t>
  </si>
  <si>
    <t>+</t>
  </si>
  <si>
    <t>внезачета 2 круга за 1 день</t>
  </si>
  <si>
    <t>5</t>
  </si>
  <si>
    <t>20</t>
  </si>
  <si>
    <t>23</t>
  </si>
  <si>
    <t>10</t>
  </si>
  <si>
    <t>--</t>
  </si>
  <si>
    <t>Зубов</t>
  </si>
  <si>
    <t>Новикова</t>
  </si>
  <si>
    <t>Евстигнеев А</t>
  </si>
  <si>
    <t>Мантусов</t>
  </si>
  <si>
    <t>Перепечин</t>
  </si>
  <si>
    <t>Дементьев</t>
  </si>
  <si>
    <t>Чернова</t>
  </si>
  <si>
    <t>Коровин</t>
  </si>
  <si>
    <t>Сивков Н</t>
  </si>
  <si>
    <t>Моляшов</t>
  </si>
  <si>
    <t>Ханбеков</t>
  </si>
  <si>
    <t>Семёнов</t>
  </si>
  <si>
    <t>Редькин</t>
  </si>
  <si>
    <t>Боярских</t>
  </si>
  <si>
    <t>Четвериков</t>
  </si>
  <si>
    <t>Иванов</t>
  </si>
  <si>
    <t>Казачёв</t>
  </si>
  <si>
    <t>Григорьев</t>
  </si>
  <si>
    <t>Стругачев</t>
  </si>
  <si>
    <t>Савельева</t>
  </si>
  <si>
    <t>Евстигнеев Д</t>
  </si>
  <si>
    <t>Марскакова</t>
  </si>
  <si>
    <t>Леваи</t>
  </si>
  <si>
    <t>Якаева</t>
  </si>
  <si>
    <t>Хохрин</t>
  </si>
  <si>
    <t>Ваваев</t>
  </si>
  <si>
    <t>Владимирцев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</si>
</sst>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i/>
      <u/>
      <sz val="14"/>
      <color indexed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Inconsolata"/>
    </font>
    <font>
      <sz val="10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6" borderId="2" xfId="0" applyFill="1" applyBorder="1"/>
    <xf numFmtId="0" fontId="2" fillId="6" borderId="2" xfId="0" applyFont="1" applyFill="1" applyBorder="1"/>
    <xf numFmtId="0" fontId="4" fillId="5" borderId="5" xfId="0" applyFont="1" applyFill="1" applyBorder="1"/>
    <xf numFmtId="0" fontId="4" fillId="7" borderId="4" xfId="0" applyFont="1" applyFill="1" applyBorder="1"/>
    <xf numFmtId="0" fontId="4" fillId="0" borderId="4" xfId="0" applyFont="1" applyBorder="1"/>
    <xf numFmtId="0" fontId="4" fillId="5" borderId="2" xfId="0" applyFont="1" applyFill="1" applyBorder="1"/>
    <xf numFmtId="0" fontId="0" fillId="0" borderId="2" xfId="0" applyFill="1" applyBorder="1"/>
    <xf numFmtId="0" fontId="2" fillId="0" borderId="2" xfId="0" applyFont="1" applyFill="1" applyBorder="1"/>
    <xf numFmtId="0" fontId="4" fillId="0" borderId="2" xfId="0" applyFont="1" applyFill="1" applyBorder="1"/>
    <xf numFmtId="0" fontId="0" fillId="8" borderId="2" xfId="0" applyFill="1" applyBorder="1"/>
    <xf numFmtId="0" fontId="2" fillId="8" borderId="2" xfId="0" applyFont="1" applyFill="1" applyBorder="1"/>
    <xf numFmtId="0" fontId="4" fillId="0" borderId="6" xfId="0" applyFont="1" applyBorder="1"/>
    <xf numFmtId="0" fontId="0" fillId="9" borderId="2" xfId="0" applyFill="1" applyBorder="1"/>
    <xf numFmtId="0" fontId="2" fillId="9" borderId="2" xfId="0" applyFont="1" applyFill="1" applyBorder="1"/>
    <xf numFmtId="0" fontId="0" fillId="10" borderId="2" xfId="0" applyFill="1" applyBorder="1"/>
    <xf numFmtId="0" fontId="2" fillId="10" borderId="2" xfId="0" applyFont="1" applyFill="1" applyBorder="1"/>
    <xf numFmtId="0" fontId="0" fillId="11" borderId="2" xfId="0" applyFill="1" applyBorder="1"/>
    <xf numFmtId="0" fontId="2" fillId="11" borderId="2" xfId="0" applyFont="1" applyFill="1" applyBorder="1"/>
    <xf numFmtId="0" fontId="0" fillId="12" borderId="2" xfId="0" applyFill="1" applyBorder="1"/>
    <xf numFmtId="0" fontId="2" fillId="12" borderId="2" xfId="0" applyFont="1" applyFill="1" applyBorder="1"/>
    <xf numFmtId="0" fontId="0" fillId="13" borderId="2" xfId="0" applyFill="1" applyBorder="1"/>
    <xf numFmtId="0" fontId="2" fillId="13" borderId="2" xfId="0" applyFont="1" applyFill="1" applyBorder="1"/>
    <xf numFmtId="0" fontId="0" fillId="14" borderId="2" xfId="0" applyFill="1" applyBorder="1"/>
    <xf numFmtId="0" fontId="2" fillId="14" borderId="2" xfId="0" applyFont="1" applyFill="1" applyBorder="1"/>
    <xf numFmtId="0" fontId="0" fillId="15" borderId="2" xfId="0" applyFill="1" applyBorder="1"/>
    <xf numFmtId="0" fontId="2" fillId="15" borderId="2" xfId="0" applyFont="1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7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Border="1" applyAlignment="1"/>
    <xf numFmtId="0" fontId="7" fillId="4" borderId="2" xfId="0" applyFont="1" applyFill="1" applyBorder="1"/>
    <xf numFmtId="0" fontId="6" fillId="0" borderId="2" xfId="0" applyFont="1" applyBorder="1"/>
    <xf numFmtId="0" fontId="8" fillId="2" borderId="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8" xfId="0" applyFont="1" applyBorder="1" applyAlignment="1"/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11" fillId="2" borderId="2" xfId="0" applyFont="1" applyFill="1" applyBorder="1" applyAlignment="1">
      <alignment wrapText="1"/>
    </xf>
    <xf numFmtId="0" fontId="4" fillId="0" borderId="9" xfId="0" applyFont="1" applyBorder="1"/>
    <xf numFmtId="0" fontId="0" fillId="16" borderId="2" xfId="0" applyFill="1" applyBorder="1"/>
    <xf numFmtId="0" fontId="4" fillId="0" borderId="10" xfId="0" applyFont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13" fillId="0" borderId="0" xfId="0" applyFont="1"/>
    <xf numFmtId="0" fontId="9" fillId="3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/>
    <xf numFmtId="0" fontId="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quotePrefix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topLeftCell="A7" workbookViewId="0">
      <selection activeCell="Y33" sqref="Y33"/>
    </sheetView>
  </sheetViews>
  <sheetFormatPr defaultRowHeight="14.5"/>
  <cols>
    <col min="1" max="1" width="5" customWidth="1"/>
    <col min="2" max="2" width="16.6328125" customWidth="1"/>
    <col min="3" max="3" width="5.26953125" customWidth="1"/>
    <col min="4" max="4" width="5.36328125" customWidth="1"/>
    <col min="5" max="9" width="5.7265625" customWidth="1"/>
    <col min="10" max="25" width="6" customWidth="1"/>
    <col min="251" max="251" width="5" customWidth="1"/>
    <col min="252" max="252" width="26" customWidth="1"/>
    <col min="254" max="254" width="8.26953125" customWidth="1"/>
    <col min="507" max="507" width="5" customWidth="1"/>
    <col min="508" max="508" width="26" customWidth="1"/>
    <col min="510" max="510" width="8.26953125" customWidth="1"/>
    <col min="763" max="763" width="5" customWidth="1"/>
    <col min="764" max="764" width="26" customWidth="1"/>
    <col min="766" max="766" width="8.26953125" customWidth="1"/>
    <col min="1019" max="1019" width="5" customWidth="1"/>
    <col min="1020" max="1020" width="26" customWidth="1"/>
    <col min="1022" max="1022" width="8.26953125" customWidth="1"/>
    <col min="1275" max="1275" width="5" customWidth="1"/>
    <col min="1276" max="1276" width="26" customWidth="1"/>
    <col min="1278" max="1278" width="8.26953125" customWidth="1"/>
    <col min="1531" max="1531" width="5" customWidth="1"/>
    <col min="1532" max="1532" width="26" customWidth="1"/>
    <col min="1534" max="1534" width="8.26953125" customWidth="1"/>
    <col min="1787" max="1787" width="5" customWidth="1"/>
    <col min="1788" max="1788" width="26" customWidth="1"/>
    <col min="1790" max="1790" width="8.26953125" customWidth="1"/>
    <col min="2043" max="2043" width="5" customWidth="1"/>
    <col min="2044" max="2044" width="26" customWidth="1"/>
    <col min="2046" max="2046" width="8.26953125" customWidth="1"/>
    <col min="2299" max="2299" width="5" customWidth="1"/>
    <col min="2300" max="2300" width="26" customWidth="1"/>
    <col min="2302" max="2302" width="8.26953125" customWidth="1"/>
    <col min="2555" max="2555" width="5" customWidth="1"/>
    <col min="2556" max="2556" width="26" customWidth="1"/>
    <col min="2558" max="2558" width="8.26953125" customWidth="1"/>
    <col min="2811" max="2811" width="5" customWidth="1"/>
    <col min="2812" max="2812" width="26" customWidth="1"/>
    <col min="2814" max="2814" width="8.26953125" customWidth="1"/>
    <col min="3067" max="3067" width="5" customWidth="1"/>
    <col min="3068" max="3068" width="26" customWidth="1"/>
    <col min="3070" max="3070" width="8.26953125" customWidth="1"/>
    <col min="3323" max="3323" width="5" customWidth="1"/>
    <col min="3324" max="3324" width="26" customWidth="1"/>
    <col min="3326" max="3326" width="8.26953125" customWidth="1"/>
    <col min="3579" max="3579" width="5" customWidth="1"/>
    <col min="3580" max="3580" width="26" customWidth="1"/>
    <col min="3582" max="3582" width="8.26953125" customWidth="1"/>
    <col min="3835" max="3835" width="5" customWidth="1"/>
    <col min="3836" max="3836" width="26" customWidth="1"/>
    <col min="3838" max="3838" width="8.26953125" customWidth="1"/>
    <col min="4091" max="4091" width="5" customWidth="1"/>
    <col min="4092" max="4092" width="26" customWidth="1"/>
    <col min="4094" max="4094" width="8.26953125" customWidth="1"/>
    <col min="4347" max="4347" width="5" customWidth="1"/>
    <col min="4348" max="4348" width="26" customWidth="1"/>
    <col min="4350" max="4350" width="8.26953125" customWidth="1"/>
    <col min="4603" max="4603" width="5" customWidth="1"/>
    <col min="4604" max="4604" width="26" customWidth="1"/>
    <col min="4606" max="4606" width="8.26953125" customWidth="1"/>
    <col min="4859" max="4859" width="5" customWidth="1"/>
    <col min="4860" max="4860" width="26" customWidth="1"/>
    <col min="4862" max="4862" width="8.26953125" customWidth="1"/>
    <col min="5115" max="5115" width="5" customWidth="1"/>
    <col min="5116" max="5116" width="26" customWidth="1"/>
    <col min="5118" max="5118" width="8.26953125" customWidth="1"/>
    <col min="5371" max="5371" width="5" customWidth="1"/>
    <col min="5372" max="5372" width="26" customWidth="1"/>
    <col min="5374" max="5374" width="8.26953125" customWidth="1"/>
    <col min="5627" max="5627" width="5" customWidth="1"/>
    <col min="5628" max="5628" width="26" customWidth="1"/>
    <col min="5630" max="5630" width="8.26953125" customWidth="1"/>
    <col min="5883" max="5883" width="5" customWidth="1"/>
    <col min="5884" max="5884" width="26" customWidth="1"/>
    <col min="5886" max="5886" width="8.26953125" customWidth="1"/>
    <col min="6139" max="6139" width="5" customWidth="1"/>
    <col min="6140" max="6140" width="26" customWidth="1"/>
    <col min="6142" max="6142" width="8.26953125" customWidth="1"/>
    <col min="6395" max="6395" width="5" customWidth="1"/>
    <col min="6396" max="6396" width="26" customWidth="1"/>
    <col min="6398" max="6398" width="8.26953125" customWidth="1"/>
    <col min="6651" max="6651" width="5" customWidth="1"/>
    <col min="6652" max="6652" width="26" customWidth="1"/>
    <col min="6654" max="6654" width="8.26953125" customWidth="1"/>
    <col min="6907" max="6907" width="5" customWidth="1"/>
    <col min="6908" max="6908" width="26" customWidth="1"/>
    <col min="6910" max="6910" width="8.26953125" customWidth="1"/>
    <col min="7163" max="7163" width="5" customWidth="1"/>
    <col min="7164" max="7164" width="26" customWidth="1"/>
    <col min="7166" max="7166" width="8.26953125" customWidth="1"/>
    <col min="7419" max="7419" width="5" customWidth="1"/>
    <col min="7420" max="7420" width="26" customWidth="1"/>
    <col min="7422" max="7422" width="8.26953125" customWidth="1"/>
    <col min="7675" max="7675" width="5" customWidth="1"/>
    <col min="7676" max="7676" width="26" customWidth="1"/>
    <col min="7678" max="7678" width="8.26953125" customWidth="1"/>
    <col min="7931" max="7931" width="5" customWidth="1"/>
    <col min="7932" max="7932" width="26" customWidth="1"/>
    <col min="7934" max="7934" width="8.26953125" customWidth="1"/>
    <col min="8187" max="8187" width="5" customWidth="1"/>
    <col min="8188" max="8188" width="26" customWidth="1"/>
    <col min="8190" max="8190" width="8.26953125" customWidth="1"/>
    <col min="8443" max="8443" width="5" customWidth="1"/>
    <col min="8444" max="8444" width="26" customWidth="1"/>
    <col min="8446" max="8446" width="8.26953125" customWidth="1"/>
    <col min="8699" max="8699" width="5" customWidth="1"/>
    <col min="8700" max="8700" width="26" customWidth="1"/>
    <col min="8702" max="8702" width="8.26953125" customWidth="1"/>
    <col min="8955" max="8955" width="5" customWidth="1"/>
    <col min="8956" max="8956" width="26" customWidth="1"/>
    <col min="8958" max="8958" width="8.26953125" customWidth="1"/>
    <col min="9211" max="9211" width="5" customWidth="1"/>
    <col min="9212" max="9212" width="26" customWidth="1"/>
    <col min="9214" max="9214" width="8.26953125" customWidth="1"/>
    <col min="9467" max="9467" width="5" customWidth="1"/>
    <col min="9468" max="9468" width="26" customWidth="1"/>
    <col min="9470" max="9470" width="8.26953125" customWidth="1"/>
    <col min="9723" max="9723" width="5" customWidth="1"/>
    <col min="9724" max="9724" width="26" customWidth="1"/>
    <col min="9726" max="9726" width="8.26953125" customWidth="1"/>
    <col min="9979" max="9979" width="5" customWidth="1"/>
    <col min="9980" max="9980" width="26" customWidth="1"/>
    <col min="9982" max="9982" width="8.26953125" customWidth="1"/>
    <col min="10235" max="10235" width="5" customWidth="1"/>
    <col min="10236" max="10236" width="26" customWidth="1"/>
    <col min="10238" max="10238" width="8.26953125" customWidth="1"/>
    <col min="10491" max="10491" width="5" customWidth="1"/>
    <col min="10492" max="10492" width="26" customWidth="1"/>
    <col min="10494" max="10494" width="8.26953125" customWidth="1"/>
    <col min="10747" max="10747" width="5" customWidth="1"/>
    <col min="10748" max="10748" width="26" customWidth="1"/>
    <col min="10750" max="10750" width="8.26953125" customWidth="1"/>
    <col min="11003" max="11003" width="5" customWidth="1"/>
    <col min="11004" max="11004" width="26" customWidth="1"/>
    <col min="11006" max="11006" width="8.26953125" customWidth="1"/>
    <col min="11259" max="11259" width="5" customWidth="1"/>
    <col min="11260" max="11260" width="26" customWidth="1"/>
    <col min="11262" max="11262" width="8.26953125" customWidth="1"/>
    <col min="11515" max="11515" width="5" customWidth="1"/>
    <col min="11516" max="11516" width="26" customWidth="1"/>
    <col min="11518" max="11518" width="8.26953125" customWidth="1"/>
    <col min="11771" max="11771" width="5" customWidth="1"/>
    <col min="11772" max="11772" width="26" customWidth="1"/>
    <col min="11774" max="11774" width="8.26953125" customWidth="1"/>
    <col min="12027" max="12027" width="5" customWidth="1"/>
    <col min="12028" max="12028" width="26" customWidth="1"/>
    <col min="12030" max="12030" width="8.26953125" customWidth="1"/>
    <col min="12283" max="12283" width="5" customWidth="1"/>
    <col min="12284" max="12284" width="26" customWidth="1"/>
    <col min="12286" max="12286" width="8.26953125" customWidth="1"/>
    <col min="12539" max="12539" width="5" customWidth="1"/>
    <col min="12540" max="12540" width="26" customWidth="1"/>
    <col min="12542" max="12542" width="8.26953125" customWidth="1"/>
    <col min="12795" max="12795" width="5" customWidth="1"/>
    <col min="12796" max="12796" width="26" customWidth="1"/>
    <col min="12798" max="12798" width="8.26953125" customWidth="1"/>
    <col min="13051" max="13051" width="5" customWidth="1"/>
    <col min="13052" max="13052" width="26" customWidth="1"/>
    <col min="13054" max="13054" width="8.26953125" customWidth="1"/>
    <col min="13307" max="13307" width="5" customWidth="1"/>
    <col min="13308" max="13308" width="26" customWidth="1"/>
    <col min="13310" max="13310" width="8.26953125" customWidth="1"/>
    <col min="13563" max="13563" width="5" customWidth="1"/>
    <col min="13564" max="13564" width="26" customWidth="1"/>
    <col min="13566" max="13566" width="8.26953125" customWidth="1"/>
    <col min="13819" max="13819" width="5" customWidth="1"/>
    <col min="13820" max="13820" width="26" customWidth="1"/>
    <col min="13822" max="13822" width="8.26953125" customWidth="1"/>
    <col min="14075" max="14075" width="5" customWidth="1"/>
    <col min="14076" max="14076" width="26" customWidth="1"/>
    <col min="14078" max="14078" width="8.26953125" customWidth="1"/>
    <col min="14331" max="14331" width="5" customWidth="1"/>
    <col min="14332" max="14332" width="26" customWidth="1"/>
    <col min="14334" max="14334" width="8.26953125" customWidth="1"/>
    <col min="14587" max="14587" width="5" customWidth="1"/>
    <col min="14588" max="14588" width="26" customWidth="1"/>
    <col min="14590" max="14590" width="8.26953125" customWidth="1"/>
    <col min="14843" max="14843" width="5" customWidth="1"/>
    <col min="14844" max="14844" width="26" customWidth="1"/>
    <col min="14846" max="14846" width="8.26953125" customWidth="1"/>
    <col min="15099" max="15099" width="5" customWidth="1"/>
    <col min="15100" max="15100" width="26" customWidth="1"/>
    <col min="15102" max="15102" width="8.26953125" customWidth="1"/>
    <col min="15355" max="15355" width="5" customWidth="1"/>
    <col min="15356" max="15356" width="26" customWidth="1"/>
    <col min="15358" max="15358" width="8.26953125" customWidth="1"/>
    <col min="15611" max="15611" width="5" customWidth="1"/>
    <col min="15612" max="15612" width="26" customWidth="1"/>
    <col min="15614" max="15614" width="8.26953125" customWidth="1"/>
    <col min="15867" max="15867" width="5" customWidth="1"/>
    <col min="15868" max="15868" width="26" customWidth="1"/>
    <col min="15870" max="15870" width="8.26953125" customWidth="1"/>
    <col min="16123" max="16123" width="5" customWidth="1"/>
    <col min="16124" max="16124" width="26" customWidth="1"/>
    <col min="16126" max="16126" width="8.26953125" customWidth="1"/>
  </cols>
  <sheetData>
    <row r="1" spans="1:26" s="3" customFormat="1" ht="15.75" customHeight="1">
      <c r="A1" s="1"/>
      <c r="B1" s="2"/>
      <c r="C1" s="2"/>
      <c r="D1" s="2"/>
      <c r="E1" s="2"/>
      <c r="F1" s="2"/>
      <c r="G1" s="2"/>
      <c r="I1" s="2"/>
    </row>
    <row r="2" spans="1:26" ht="15" thickBot="1">
      <c r="B2" t="s">
        <v>44</v>
      </c>
      <c r="L2" s="63" t="s">
        <v>60</v>
      </c>
      <c r="M2" s="64"/>
      <c r="N2" s="64"/>
      <c r="O2" s="64"/>
      <c r="S2" s="63" t="s">
        <v>61</v>
      </c>
      <c r="T2" s="64"/>
      <c r="U2" s="64"/>
      <c r="V2" s="64"/>
    </row>
    <row r="3" spans="1:26" ht="105" thickBot="1">
      <c r="A3" s="4" t="s">
        <v>45</v>
      </c>
      <c r="B3" s="5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6" t="s">
        <v>53</v>
      </c>
      <c r="J3" s="7" t="s">
        <v>54</v>
      </c>
      <c r="K3" s="7" t="s">
        <v>55</v>
      </c>
      <c r="L3" s="4" t="s">
        <v>49</v>
      </c>
      <c r="M3" s="4" t="s">
        <v>50</v>
      </c>
      <c r="N3" s="4" t="s">
        <v>51</v>
      </c>
      <c r="O3" s="4" t="s">
        <v>52</v>
      </c>
      <c r="P3" s="6" t="s">
        <v>53</v>
      </c>
      <c r="Q3" s="7" t="s">
        <v>54</v>
      </c>
      <c r="R3" s="7" t="s">
        <v>55</v>
      </c>
      <c r="S3" s="4" t="s">
        <v>49</v>
      </c>
      <c r="T3" s="4" t="s">
        <v>50</v>
      </c>
      <c r="U3" s="4" t="s">
        <v>51</v>
      </c>
      <c r="V3" s="4" t="s">
        <v>52</v>
      </c>
      <c r="W3" s="6" t="s">
        <v>53</v>
      </c>
      <c r="X3" s="7" t="s">
        <v>54</v>
      </c>
      <c r="Y3" s="7" t="s">
        <v>55</v>
      </c>
    </row>
    <row r="4" spans="1:26" ht="15" thickBot="1">
      <c r="A4" s="8">
        <v>1</v>
      </c>
      <c r="B4" s="9" t="s">
        <v>111</v>
      </c>
      <c r="C4" s="8"/>
      <c r="D4" s="8">
        <v>1</v>
      </c>
      <c r="E4" s="8">
        <v>5</v>
      </c>
      <c r="F4" s="8">
        <v>8</v>
      </c>
      <c r="G4" s="8">
        <v>8</v>
      </c>
      <c r="H4" s="8">
        <v>5</v>
      </c>
      <c r="I4" s="10">
        <f>SUM(E4:H4)</f>
        <v>26</v>
      </c>
      <c r="J4" s="11">
        <f>SUM(I4:I6)</f>
        <v>41</v>
      </c>
      <c r="K4" s="53">
        <v>9</v>
      </c>
      <c r="L4" s="54"/>
      <c r="M4" s="54"/>
      <c r="N4" s="54"/>
      <c r="O4" s="54"/>
      <c r="P4" s="10">
        <f>SUM(L4:O4)</f>
        <v>0</v>
      </c>
      <c r="Q4" s="11">
        <f>SUM(P4:P6)</f>
        <v>0</v>
      </c>
      <c r="R4" s="12"/>
      <c r="S4" s="54"/>
      <c r="T4" s="54"/>
      <c r="U4" s="54"/>
      <c r="V4" s="54"/>
      <c r="W4" s="10">
        <f>SUM(S4:V4)</f>
        <v>0</v>
      </c>
      <c r="X4" s="11">
        <f>SUM(W4:W6)</f>
        <v>0</v>
      </c>
      <c r="Y4" s="12"/>
    </row>
    <row r="5" spans="1:26">
      <c r="A5" s="8">
        <v>2</v>
      </c>
      <c r="B5" s="9" t="s">
        <v>112</v>
      </c>
      <c r="C5" s="8"/>
      <c r="D5" s="8">
        <v>1</v>
      </c>
      <c r="E5" s="8">
        <v>5</v>
      </c>
      <c r="F5" s="8">
        <v>5</v>
      </c>
      <c r="G5" s="8">
        <v>5</v>
      </c>
      <c r="H5" s="8">
        <v>0</v>
      </c>
      <c r="I5" s="10">
        <f>SUM(E5:H5)</f>
        <v>15</v>
      </c>
      <c r="L5" s="54"/>
      <c r="M5" s="54"/>
      <c r="N5" s="54"/>
      <c r="O5" s="54"/>
      <c r="P5" s="10">
        <f>SUM(L5:O5)</f>
        <v>0</v>
      </c>
      <c r="S5" s="54"/>
      <c r="T5" s="54"/>
      <c r="U5" s="54"/>
      <c r="V5" s="54"/>
      <c r="W5" s="10">
        <f>SUM(S5:V5)</f>
        <v>0</v>
      </c>
    </row>
    <row r="6" spans="1:26">
      <c r="A6" s="8">
        <v>3</v>
      </c>
      <c r="B6" s="9" t="s">
        <v>131</v>
      </c>
      <c r="C6" s="8"/>
      <c r="D6" s="8">
        <v>1</v>
      </c>
      <c r="E6" s="8">
        <v>0</v>
      </c>
      <c r="F6" s="8">
        <v>0</v>
      </c>
      <c r="G6" s="8">
        <v>0</v>
      </c>
      <c r="H6" s="8">
        <v>0</v>
      </c>
      <c r="I6" s="10">
        <f>SUM(E6:H6)</f>
        <v>0</v>
      </c>
      <c r="L6" s="54"/>
      <c r="M6" s="54"/>
      <c r="N6" s="54"/>
      <c r="O6" s="54"/>
      <c r="P6" s="10">
        <f>SUM(L6:O6)</f>
        <v>0</v>
      </c>
      <c r="S6" s="54"/>
      <c r="T6" s="54"/>
      <c r="U6" s="54"/>
      <c r="V6" s="54"/>
      <c r="W6" s="10">
        <f>SUM(S6:V6)</f>
        <v>0</v>
      </c>
    </row>
    <row r="7" spans="1:26" ht="15" thickBot="1">
      <c r="A7" s="14"/>
      <c r="B7" s="15"/>
      <c r="C7" s="14"/>
      <c r="D7" s="14"/>
      <c r="E7" s="14"/>
      <c r="F7" s="14"/>
      <c r="G7" s="14"/>
      <c r="H7" s="14"/>
      <c r="I7" s="16"/>
    </row>
    <row r="8" spans="1:26" ht="15" thickBot="1">
      <c r="A8" s="17">
        <v>1</v>
      </c>
      <c r="B8" s="18" t="s">
        <v>114</v>
      </c>
      <c r="C8" s="17"/>
      <c r="D8" s="17">
        <v>2</v>
      </c>
      <c r="E8" s="17">
        <v>0</v>
      </c>
      <c r="F8" s="17">
        <v>10</v>
      </c>
      <c r="G8" s="17">
        <v>11</v>
      </c>
      <c r="H8" s="17">
        <v>10</v>
      </c>
      <c r="I8" s="10">
        <f>SUM(E8:H8)</f>
        <v>31</v>
      </c>
      <c r="J8" s="11">
        <f>SUM(I8:I10)</f>
        <v>78</v>
      </c>
      <c r="K8" s="19">
        <v>1</v>
      </c>
      <c r="L8" s="17">
        <v>10</v>
      </c>
      <c r="M8" s="17">
        <v>11</v>
      </c>
      <c r="N8" s="17">
        <v>8</v>
      </c>
      <c r="O8" s="17">
        <v>5</v>
      </c>
      <c r="P8" s="10">
        <f>SUM(L8:O8)</f>
        <v>34</v>
      </c>
      <c r="Q8" s="11">
        <f>SUM(P8:P10)</f>
        <v>68</v>
      </c>
      <c r="R8" s="12"/>
      <c r="S8" s="17">
        <v>10</v>
      </c>
      <c r="T8" s="17">
        <v>5</v>
      </c>
      <c r="U8" s="17">
        <v>11</v>
      </c>
      <c r="V8" s="17">
        <v>11</v>
      </c>
      <c r="W8" s="10">
        <f>SUM(S8:V8)</f>
        <v>37</v>
      </c>
      <c r="X8" s="11">
        <f>SUM(W8:W10)</f>
        <v>80</v>
      </c>
      <c r="Y8" s="12">
        <v>2</v>
      </c>
      <c r="Z8" t="s">
        <v>103</v>
      </c>
    </row>
    <row r="9" spans="1:26">
      <c r="A9" s="17">
        <v>2</v>
      </c>
      <c r="B9" s="18" t="s">
        <v>115</v>
      </c>
      <c r="C9" s="17"/>
      <c r="D9" s="17">
        <v>2</v>
      </c>
      <c r="E9" s="17">
        <v>5</v>
      </c>
      <c r="F9" s="17">
        <v>5</v>
      </c>
      <c r="G9" s="17">
        <v>5</v>
      </c>
      <c r="H9" s="17">
        <v>8</v>
      </c>
      <c r="I9" s="13">
        <f>SUM(E9:H9)</f>
        <v>23</v>
      </c>
      <c r="L9" s="17">
        <v>5</v>
      </c>
      <c r="M9" s="17">
        <v>0</v>
      </c>
      <c r="N9" s="17">
        <v>11</v>
      </c>
      <c r="O9" s="17">
        <v>0</v>
      </c>
      <c r="P9" s="13">
        <f>SUM(L9:O9)</f>
        <v>16</v>
      </c>
      <c r="S9" s="17">
        <v>5</v>
      </c>
      <c r="T9" s="17">
        <v>0</v>
      </c>
      <c r="U9" s="17">
        <v>10</v>
      </c>
      <c r="V9" s="17">
        <v>8</v>
      </c>
      <c r="W9" s="13">
        <f>SUM(S9:V9)</f>
        <v>23</v>
      </c>
    </row>
    <row r="10" spans="1:26">
      <c r="A10" s="17">
        <v>3</v>
      </c>
      <c r="B10" s="18" t="s">
        <v>116</v>
      </c>
      <c r="C10" s="17"/>
      <c r="D10" s="17">
        <v>2</v>
      </c>
      <c r="E10" s="17">
        <v>0</v>
      </c>
      <c r="F10" s="17">
        <v>8</v>
      </c>
      <c r="G10" s="17">
        <v>8</v>
      </c>
      <c r="H10" s="17">
        <v>8</v>
      </c>
      <c r="I10" s="13">
        <f>SUM(E10:H10)</f>
        <v>24</v>
      </c>
      <c r="L10" s="17">
        <v>5</v>
      </c>
      <c r="M10" s="17">
        <v>8</v>
      </c>
      <c r="N10" s="17">
        <v>5</v>
      </c>
      <c r="O10" s="17">
        <v>0</v>
      </c>
      <c r="P10" s="13">
        <f>SUM(L10:O10)</f>
        <v>18</v>
      </c>
      <c r="S10" s="17">
        <v>5</v>
      </c>
      <c r="T10" s="17">
        <v>5</v>
      </c>
      <c r="U10" s="17">
        <v>5</v>
      </c>
      <c r="V10" s="17">
        <v>5</v>
      </c>
      <c r="W10" s="13">
        <f>SUM(S10:V10)</f>
        <v>20</v>
      </c>
    </row>
    <row r="11" spans="1:26" ht="15" thickBot="1">
      <c r="A11" s="14"/>
      <c r="B11" s="15"/>
      <c r="C11" s="14"/>
      <c r="D11" s="14"/>
      <c r="E11" s="14"/>
      <c r="F11" s="14"/>
      <c r="G11" s="14"/>
      <c r="H11" s="14"/>
      <c r="I11" s="14"/>
    </row>
    <row r="12" spans="1:26" ht="15" thickBot="1">
      <c r="A12" s="20">
        <v>1</v>
      </c>
      <c r="B12" s="21" t="s">
        <v>117</v>
      </c>
      <c r="C12" s="20"/>
      <c r="D12" s="20">
        <v>3</v>
      </c>
      <c r="E12" s="20">
        <v>8</v>
      </c>
      <c r="F12" s="20">
        <v>8</v>
      </c>
      <c r="G12" s="20">
        <v>11</v>
      </c>
      <c r="H12" s="20">
        <v>8</v>
      </c>
      <c r="I12" s="10">
        <f>SUM(E12:H12)</f>
        <v>35</v>
      </c>
      <c r="J12" s="11">
        <f>SUM(I12:I14)</f>
        <v>75</v>
      </c>
      <c r="K12" s="55">
        <v>2</v>
      </c>
      <c r="L12" s="56">
        <v>10</v>
      </c>
      <c r="M12" s="56">
        <v>10</v>
      </c>
      <c r="N12" s="56">
        <v>8</v>
      </c>
      <c r="O12" s="56">
        <v>5</v>
      </c>
      <c r="P12" s="10">
        <f>SUM(L12:O12)</f>
        <v>33</v>
      </c>
      <c r="Q12" s="11">
        <f>SUM(P12:P14)</f>
        <v>63</v>
      </c>
      <c r="R12" s="19"/>
      <c r="S12" s="56">
        <v>10</v>
      </c>
      <c r="T12" s="56">
        <v>8</v>
      </c>
      <c r="U12" s="56">
        <v>11</v>
      </c>
      <c r="V12" s="56">
        <v>8</v>
      </c>
      <c r="W12" s="10">
        <f>SUM(S12:V12)</f>
        <v>37</v>
      </c>
      <c r="X12" s="11">
        <f>SUM(W12:W14)</f>
        <v>80</v>
      </c>
      <c r="Y12" s="19">
        <v>1</v>
      </c>
    </row>
    <row r="13" spans="1:26">
      <c r="A13" s="20">
        <v>2</v>
      </c>
      <c r="B13" s="21" t="s">
        <v>118</v>
      </c>
      <c r="C13" s="20"/>
      <c r="D13" s="20">
        <v>3</v>
      </c>
      <c r="E13" s="20">
        <v>5</v>
      </c>
      <c r="F13" s="20">
        <v>5</v>
      </c>
      <c r="G13" s="20">
        <v>5</v>
      </c>
      <c r="H13" s="20">
        <v>5</v>
      </c>
      <c r="I13" s="13">
        <f>SUM(E13:H13)</f>
        <v>20</v>
      </c>
      <c r="L13" s="56">
        <v>10</v>
      </c>
      <c r="M13" s="56">
        <v>5</v>
      </c>
      <c r="N13" s="56">
        <v>5</v>
      </c>
      <c r="O13" s="56">
        <v>0</v>
      </c>
      <c r="P13" s="13">
        <f>SUM(L13:O13)</f>
        <v>20</v>
      </c>
      <c r="S13" s="56">
        <v>8</v>
      </c>
      <c r="T13" s="56">
        <v>5</v>
      </c>
      <c r="U13" s="56">
        <v>5</v>
      </c>
      <c r="V13" s="56">
        <v>5</v>
      </c>
      <c r="W13" s="13">
        <f>SUM(S13:V13)</f>
        <v>23</v>
      </c>
    </row>
    <row r="14" spans="1:26">
      <c r="A14" s="20">
        <v>3</v>
      </c>
      <c r="B14" s="21" t="s">
        <v>119</v>
      </c>
      <c r="C14" s="20"/>
      <c r="D14" s="20">
        <v>3</v>
      </c>
      <c r="E14" s="20">
        <v>0</v>
      </c>
      <c r="F14" s="20">
        <v>5</v>
      </c>
      <c r="G14" s="20">
        <v>5</v>
      </c>
      <c r="H14" s="20">
        <v>10</v>
      </c>
      <c r="I14" s="13">
        <f>SUM(E14:H14)</f>
        <v>20</v>
      </c>
      <c r="L14" s="56">
        <v>0</v>
      </c>
      <c r="M14" s="56">
        <v>5</v>
      </c>
      <c r="N14" s="56">
        <v>5</v>
      </c>
      <c r="O14" s="56">
        <v>0</v>
      </c>
      <c r="P14" s="13">
        <f>SUM(L14:O14)</f>
        <v>10</v>
      </c>
      <c r="S14" s="56">
        <v>5</v>
      </c>
      <c r="T14" s="56">
        <v>5</v>
      </c>
      <c r="U14" s="56">
        <v>5</v>
      </c>
      <c r="V14" s="56">
        <v>5</v>
      </c>
      <c r="W14" s="13">
        <f>SUM(S14:V14)</f>
        <v>20</v>
      </c>
    </row>
    <row r="15" spans="1:26" ht="15" thickBot="1">
      <c r="A15" s="14"/>
      <c r="B15" s="15"/>
      <c r="C15" s="14"/>
      <c r="D15" s="14"/>
      <c r="E15" s="14"/>
      <c r="F15" s="14"/>
      <c r="G15" s="14"/>
      <c r="H15" s="14"/>
      <c r="I15" s="14"/>
    </row>
    <row r="16" spans="1:26" ht="15" thickBot="1">
      <c r="A16" s="22">
        <v>1</v>
      </c>
      <c r="B16" s="23" t="s">
        <v>120</v>
      </c>
      <c r="C16" s="22"/>
      <c r="D16" s="22">
        <v>4</v>
      </c>
      <c r="E16" s="22">
        <v>10</v>
      </c>
      <c r="F16" s="22">
        <v>5</v>
      </c>
      <c r="G16" s="22">
        <v>8</v>
      </c>
      <c r="H16" s="22">
        <v>8</v>
      </c>
      <c r="I16" s="13">
        <f>SUM(E16:H16)</f>
        <v>31</v>
      </c>
      <c r="J16" s="11">
        <f>SUM(I16:I18)</f>
        <v>54</v>
      </c>
      <c r="K16" s="55">
        <v>6</v>
      </c>
      <c r="L16" s="22"/>
      <c r="M16" s="22"/>
      <c r="N16" s="22"/>
      <c r="O16" s="22"/>
      <c r="P16" s="13">
        <f>SUM(L16:O16)</f>
        <v>0</v>
      </c>
      <c r="Q16" s="11">
        <f>SUM(P16:P18)</f>
        <v>0</v>
      </c>
      <c r="R16" s="55"/>
      <c r="S16" s="22"/>
      <c r="T16" s="22"/>
      <c r="U16" s="22"/>
      <c r="V16" s="22"/>
      <c r="W16" s="13">
        <f>SUM(S16:V16)</f>
        <v>0</v>
      </c>
      <c r="X16" s="11">
        <f>SUM(W16:W18)</f>
        <v>0</v>
      </c>
      <c r="Y16" s="55"/>
    </row>
    <row r="17" spans="1:25">
      <c r="A17" s="22">
        <v>2</v>
      </c>
      <c r="B17" s="23" t="s">
        <v>121</v>
      </c>
      <c r="C17" s="22"/>
      <c r="D17" s="22">
        <v>4</v>
      </c>
      <c r="E17" s="22">
        <v>0</v>
      </c>
      <c r="F17" s="22">
        <v>0</v>
      </c>
      <c r="G17" s="22">
        <v>5</v>
      </c>
      <c r="H17" s="22">
        <v>5</v>
      </c>
      <c r="I17" s="13">
        <f>SUM(E17:H17)</f>
        <v>10</v>
      </c>
      <c r="L17" s="22"/>
      <c r="M17" s="22"/>
      <c r="N17" s="22"/>
      <c r="O17" s="22"/>
      <c r="P17" s="13">
        <f>SUM(L17:O17)</f>
        <v>0</v>
      </c>
      <c r="S17" s="22"/>
      <c r="T17" s="22"/>
      <c r="U17" s="22"/>
      <c r="V17" s="22"/>
      <c r="W17" s="13">
        <f>SUM(S17:V17)</f>
        <v>0</v>
      </c>
    </row>
    <row r="18" spans="1:25">
      <c r="A18" s="22">
        <v>3</v>
      </c>
      <c r="B18" s="23" t="s">
        <v>122</v>
      </c>
      <c r="C18" s="22"/>
      <c r="D18" s="22">
        <v>4</v>
      </c>
      <c r="E18" s="22">
        <v>0</v>
      </c>
      <c r="F18" s="22">
        <v>0</v>
      </c>
      <c r="G18" s="22">
        <v>8</v>
      </c>
      <c r="H18" s="22">
        <v>5</v>
      </c>
      <c r="I18" s="13">
        <f>SUM(E18:H18)</f>
        <v>13</v>
      </c>
      <c r="L18" s="22"/>
      <c r="M18" s="22"/>
      <c r="N18" s="22"/>
      <c r="O18" s="22"/>
      <c r="P18" s="13">
        <f>SUM(L18:O18)</f>
        <v>0</v>
      </c>
      <c r="S18" s="22"/>
      <c r="T18" s="22"/>
      <c r="U18" s="22"/>
      <c r="V18" s="22"/>
      <c r="W18" s="13">
        <f>SUM(S18:V18)</f>
        <v>0</v>
      </c>
    </row>
    <row r="19" spans="1:25" ht="15" thickBot="1">
      <c r="A19" s="14"/>
      <c r="B19" s="15"/>
      <c r="C19" s="14"/>
      <c r="D19" s="14"/>
      <c r="E19" s="14"/>
      <c r="F19" s="14"/>
      <c r="G19" s="14"/>
      <c r="H19" s="14"/>
      <c r="I19" s="14"/>
    </row>
    <row r="20" spans="1:25" ht="15" thickBot="1">
      <c r="A20" s="24">
        <v>1</v>
      </c>
      <c r="B20" s="25" t="s">
        <v>123</v>
      </c>
      <c r="C20" s="24"/>
      <c r="D20" s="24">
        <v>5</v>
      </c>
      <c r="E20" s="24">
        <v>11</v>
      </c>
      <c r="F20" s="24">
        <v>10</v>
      </c>
      <c r="G20" s="24">
        <v>8</v>
      </c>
      <c r="H20" s="24">
        <v>8</v>
      </c>
      <c r="I20" s="13">
        <f>SUM(E20:H20)</f>
        <v>37</v>
      </c>
      <c r="J20" s="11">
        <f>SUM(I20:I22)</f>
        <v>65</v>
      </c>
      <c r="K20" s="19">
        <v>3</v>
      </c>
      <c r="L20" s="24">
        <v>11</v>
      </c>
      <c r="M20" s="24">
        <v>8</v>
      </c>
      <c r="N20" s="24">
        <v>10</v>
      </c>
      <c r="O20" s="24">
        <v>5</v>
      </c>
      <c r="P20" s="13">
        <f>SUM(L20:O20)</f>
        <v>34</v>
      </c>
      <c r="Q20" s="11">
        <f>SUM(P20:P22)</f>
        <v>62</v>
      </c>
      <c r="R20" s="19"/>
      <c r="S20" s="24">
        <v>10</v>
      </c>
      <c r="T20" s="24">
        <v>8</v>
      </c>
      <c r="U20" s="24">
        <v>11</v>
      </c>
      <c r="V20" s="24">
        <v>8</v>
      </c>
      <c r="W20" s="13">
        <f>SUM(S20:V20)</f>
        <v>37</v>
      </c>
      <c r="X20" s="11">
        <f>SUM(W20:W22)</f>
        <v>73</v>
      </c>
      <c r="Y20" s="19">
        <v>3</v>
      </c>
    </row>
    <row r="21" spans="1:25">
      <c r="A21" s="24">
        <v>2</v>
      </c>
      <c r="B21" s="25" t="s">
        <v>124</v>
      </c>
      <c r="C21" s="24"/>
      <c r="D21" s="24">
        <v>5</v>
      </c>
      <c r="E21" s="24">
        <v>8</v>
      </c>
      <c r="F21" s="24">
        <v>0</v>
      </c>
      <c r="G21" s="24">
        <v>5</v>
      </c>
      <c r="H21" s="24">
        <v>5</v>
      </c>
      <c r="I21" s="13">
        <f>SUM(E21:H21)</f>
        <v>18</v>
      </c>
      <c r="L21" s="24">
        <v>5</v>
      </c>
      <c r="M21" s="24">
        <v>5</v>
      </c>
      <c r="N21" s="24">
        <v>8</v>
      </c>
      <c r="O21" s="24">
        <v>0</v>
      </c>
      <c r="P21" s="13">
        <f>SUM(L21:O21)</f>
        <v>18</v>
      </c>
      <c r="S21" s="24">
        <v>5</v>
      </c>
      <c r="T21" s="24">
        <v>0</v>
      </c>
      <c r="U21" s="24">
        <v>8</v>
      </c>
      <c r="V21" s="24">
        <v>0</v>
      </c>
      <c r="W21" s="13">
        <f>SUM(S21:V21)</f>
        <v>13</v>
      </c>
    </row>
    <row r="22" spans="1:25">
      <c r="A22" s="24">
        <v>3</v>
      </c>
      <c r="B22" s="25" t="s">
        <v>125</v>
      </c>
      <c r="C22" s="24"/>
      <c r="D22" s="24">
        <v>5</v>
      </c>
      <c r="E22" s="24">
        <v>0</v>
      </c>
      <c r="F22" s="24">
        <v>5</v>
      </c>
      <c r="G22" s="24">
        <v>0</v>
      </c>
      <c r="H22" s="24">
        <v>5</v>
      </c>
      <c r="I22" s="13">
        <f>SUM(E22:H22)</f>
        <v>10</v>
      </c>
      <c r="L22" s="24">
        <v>0</v>
      </c>
      <c r="M22" s="24">
        <v>5</v>
      </c>
      <c r="N22" s="24">
        <v>5</v>
      </c>
      <c r="O22" s="24">
        <v>0</v>
      </c>
      <c r="P22" s="13">
        <f>SUM(L22:O22)</f>
        <v>10</v>
      </c>
      <c r="S22" s="24">
        <v>5</v>
      </c>
      <c r="T22" s="24">
        <v>8</v>
      </c>
      <c r="U22" s="24">
        <v>10</v>
      </c>
      <c r="V22" s="24">
        <v>0</v>
      </c>
      <c r="W22" s="13">
        <f>SUM(S22:V22)</f>
        <v>23</v>
      </c>
    </row>
    <row r="23" spans="1:25" ht="15" thickBot="1">
      <c r="A23" s="14"/>
      <c r="B23" s="15"/>
      <c r="C23" s="14"/>
      <c r="D23" s="14"/>
      <c r="E23" s="14"/>
      <c r="F23" s="14"/>
      <c r="G23" s="14"/>
      <c r="H23" s="14"/>
      <c r="I23" s="14"/>
    </row>
    <row r="24" spans="1:25" ht="15" thickBot="1">
      <c r="A24" s="26">
        <v>1</v>
      </c>
      <c r="B24" s="27" t="s">
        <v>126</v>
      </c>
      <c r="C24" s="26"/>
      <c r="D24" s="26">
        <v>6</v>
      </c>
      <c r="E24" s="26">
        <v>10</v>
      </c>
      <c r="F24" s="26">
        <v>8</v>
      </c>
      <c r="G24" s="26">
        <v>5</v>
      </c>
      <c r="H24" s="26">
        <v>8</v>
      </c>
      <c r="I24" s="13">
        <f>SUM(E24:H24)</f>
        <v>31</v>
      </c>
      <c r="J24" s="11">
        <f>SUM(I24:I26)</f>
        <v>57</v>
      </c>
      <c r="K24" s="55">
        <v>5</v>
      </c>
      <c r="L24" s="57"/>
      <c r="M24" s="57"/>
      <c r="N24" s="57"/>
      <c r="O24" s="57"/>
      <c r="P24" s="13">
        <f>SUM(L24:O24)</f>
        <v>0</v>
      </c>
      <c r="Q24" s="11">
        <f>SUM(P24:P26)</f>
        <v>0</v>
      </c>
      <c r="R24" s="19"/>
      <c r="S24" s="57"/>
      <c r="T24" s="57"/>
      <c r="U24" s="57"/>
      <c r="V24" s="57"/>
      <c r="W24" s="13">
        <f>SUM(S24:V24)</f>
        <v>0</v>
      </c>
      <c r="X24" s="11">
        <f>SUM(W24:W26)</f>
        <v>0</v>
      </c>
      <c r="Y24" s="19"/>
    </row>
    <row r="25" spans="1:25">
      <c r="A25" s="26">
        <v>2</v>
      </c>
      <c r="B25" s="27" t="s">
        <v>127</v>
      </c>
      <c r="C25" s="26"/>
      <c r="D25" s="26">
        <v>6</v>
      </c>
      <c r="E25" s="26">
        <v>0</v>
      </c>
      <c r="F25" s="26">
        <v>8</v>
      </c>
      <c r="G25" s="26">
        <v>0</v>
      </c>
      <c r="H25" s="26">
        <v>5</v>
      </c>
      <c r="I25" s="13">
        <f>SUM(E25:H25)</f>
        <v>13</v>
      </c>
      <c r="L25" s="57"/>
      <c r="M25" s="57"/>
      <c r="N25" s="57"/>
      <c r="O25" s="57"/>
      <c r="P25" s="13">
        <f>SUM(L25:O25)</f>
        <v>0</v>
      </c>
      <c r="S25" s="57"/>
      <c r="T25" s="57"/>
      <c r="U25" s="57"/>
      <c r="V25" s="57"/>
      <c r="W25" s="13">
        <f>SUM(S25:V25)</f>
        <v>0</v>
      </c>
    </row>
    <row r="26" spans="1:25">
      <c r="A26" s="26">
        <v>3</v>
      </c>
      <c r="B26" s="27" t="s">
        <v>128</v>
      </c>
      <c r="C26" s="26"/>
      <c r="D26" s="26">
        <v>6</v>
      </c>
      <c r="E26" s="26">
        <v>0</v>
      </c>
      <c r="F26" s="26">
        <v>0</v>
      </c>
      <c r="G26" s="26">
        <v>8</v>
      </c>
      <c r="H26" s="26">
        <v>5</v>
      </c>
      <c r="I26" s="13">
        <f>SUM(E26:H26)</f>
        <v>13</v>
      </c>
      <c r="L26" s="57"/>
      <c r="M26" s="57"/>
      <c r="N26" s="57"/>
      <c r="O26" s="57"/>
      <c r="P26" s="13">
        <f>SUM(L26:O26)</f>
        <v>0</v>
      </c>
      <c r="S26" s="57"/>
      <c r="T26" s="57"/>
      <c r="U26" s="57"/>
      <c r="V26" s="57"/>
      <c r="W26" s="13">
        <f>SUM(S26:V26)</f>
        <v>0</v>
      </c>
    </row>
    <row r="27" spans="1:25" ht="15" thickBot="1">
      <c r="A27" s="14"/>
      <c r="B27" s="15"/>
      <c r="C27" s="14"/>
      <c r="D27" s="14"/>
    </row>
    <row r="28" spans="1:25" ht="15" thickBot="1">
      <c r="A28" s="28">
        <v>1</v>
      </c>
      <c r="B28" s="29" t="s">
        <v>129</v>
      </c>
      <c r="C28" s="28"/>
      <c r="D28" s="28">
        <v>7</v>
      </c>
      <c r="E28" s="28">
        <v>8</v>
      </c>
      <c r="F28" s="28">
        <v>0</v>
      </c>
      <c r="G28" s="28">
        <v>5</v>
      </c>
      <c r="H28" s="28">
        <v>5</v>
      </c>
      <c r="I28" s="13">
        <f>SUM(E28:H28)</f>
        <v>18</v>
      </c>
      <c r="J28" s="11">
        <f>SUM(I28:I30)</f>
        <v>46</v>
      </c>
      <c r="K28" s="19">
        <v>8</v>
      </c>
      <c r="L28" s="58"/>
      <c r="M28" s="58"/>
      <c r="N28" s="58"/>
      <c r="O28" s="58"/>
      <c r="P28" s="13">
        <f>SUM(L28:O28)</f>
        <v>0</v>
      </c>
      <c r="Q28" s="11">
        <f>SUM(P28:P30)</f>
        <v>0</v>
      </c>
      <c r="R28" s="19"/>
      <c r="S28" s="58"/>
      <c r="T28" s="58"/>
      <c r="U28" s="58"/>
      <c r="V28" s="58"/>
      <c r="W28" s="13">
        <f>SUM(S28:V28)</f>
        <v>0</v>
      </c>
      <c r="X28" s="11">
        <f>SUM(W28:W30)</f>
        <v>0</v>
      </c>
      <c r="Y28" s="19"/>
    </row>
    <row r="29" spans="1:25">
      <c r="A29" s="28">
        <v>2</v>
      </c>
      <c r="B29" s="29" t="s">
        <v>130</v>
      </c>
      <c r="C29" s="28"/>
      <c r="D29" s="28">
        <v>7</v>
      </c>
      <c r="E29" s="28">
        <v>5</v>
      </c>
      <c r="F29" s="28">
        <v>5</v>
      </c>
      <c r="G29" s="28">
        <v>5</v>
      </c>
      <c r="H29" s="58">
        <v>5</v>
      </c>
      <c r="I29" s="13">
        <f>SUM(E29:H29)</f>
        <v>20</v>
      </c>
      <c r="L29" s="58"/>
      <c r="M29" s="58"/>
      <c r="N29" s="58"/>
      <c r="O29" s="58"/>
      <c r="P29" s="13">
        <f>SUM(L29:O29)</f>
        <v>0</v>
      </c>
      <c r="S29" s="58"/>
      <c r="T29" s="58"/>
      <c r="U29" s="58"/>
      <c r="V29" s="58"/>
      <c r="W29" s="13">
        <f>SUM(S29:V29)</f>
        <v>0</v>
      </c>
    </row>
    <row r="30" spans="1:25">
      <c r="A30" s="28">
        <v>3</v>
      </c>
      <c r="B30" s="29" t="s">
        <v>113</v>
      </c>
      <c r="C30" s="28"/>
      <c r="D30" s="28">
        <v>7</v>
      </c>
      <c r="E30" s="28">
        <v>0</v>
      </c>
      <c r="F30" s="28">
        <v>0</v>
      </c>
      <c r="G30" s="28">
        <v>8</v>
      </c>
      <c r="H30" s="28">
        <v>0</v>
      </c>
      <c r="I30" s="13">
        <f>SUM(E30:H30)</f>
        <v>8</v>
      </c>
      <c r="L30" s="58"/>
      <c r="M30" s="58"/>
      <c r="N30" s="58"/>
      <c r="O30" s="58"/>
      <c r="P30" s="13">
        <f>SUM(L30:O30)</f>
        <v>0</v>
      </c>
      <c r="S30" s="58"/>
      <c r="T30" s="58"/>
      <c r="U30" s="58"/>
      <c r="V30" s="58"/>
      <c r="W30" s="13">
        <f>SUM(S30:V30)</f>
        <v>0</v>
      </c>
    </row>
    <row r="31" spans="1:25" ht="15" thickBot="1">
      <c r="A31" s="14"/>
      <c r="B31" s="15"/>
      <c r="C31" s="14"/>
      <c r="D31" s="14"/>
    </row>
    <row r="32" spans="1:25" ht="15" thickBot="1">
      <c r="A32" s="30">
        <v>1</v>
      </c>
      <c r="B32" s="31" t="s">
        <v>132</v>
      </c>
      <c r="C32" s="30"/>
      <c r="D32" s="30">
        <v>8</v>
      </c>
      <c r="E32" s="30">
        <v>0</v>
      </c>
      <c r="F32" s="30">
        <v>5</v>
      </c>
      <c r="G32" s="30">
        <v>8</v>
      </c>
      <c r="H32" s="30">
        <v>0</v>
      </c>
      <c r="I32" s="13">
        <f>SUM(E32:H32)</f>
        <v>13</v>
      </c>
      <c r="J32" s="11">
        <f>SUM(I32:I34)</f>
        <v>59</v>
      </c>
      <c r="K32" s="19">
        <v>4</v>
      </c>
      <c r="L32" s="30">
        <v>0</v>
      </c>
      <c r="M32" s="30">
        <v>5</v>
      </c>
      <c r="N32" s="30">
        <v>5</v>
      </c>
      <c r="O32" s="30">
        <v>0</v>
      </c>
      <c r="P32" s="13">
        <f>SUM(L32:O32)</f>
        <v>10</v>
      </c>
      <c r="Q32" s="11">
        <f>SUM(P32:P34)</f>
        <v>43</v>
      </c>
      <c r="R32" s="19"/>
      <c r="S32" s="30">
        <v>8</v>
      </c>
      <c r="T32" s="30">
        <v>0</v>
      </c>
      <c r="U32" s="30">
        <v>0</v>
      </c>
      <c r="V32" s="30">
        <v>8</v>
      </c>
      <c r="W32" s="13">
        <f>SUM(S32:V32)</f>
        <v>16</v>
      </c>
      <c r="X32" s="11">
        <f>SUM(W32:W34)</f>
        <v>45</v>
      </c>
      <c r="Y32" s="19">
        <v>4</v>
      </c>
    </row>
    <row r="33" spans="1:25">
      <c r="A33" s="30">
        <v>2</v>
      </c>
      <c r="B33" s="31" t="s">
        <v>133</v>
      </c>
      <c r="C33" s="30"/>
      <c r="D33" s="30">
        <v>8</v>
      </c>
      <c r="E33" s="30">
        <v>5</v>
      </c>
      <c r="F33" s="30">
        <v>8</v>
      </c>
      <c r="G33" s="30">
        <v>5</v>
      </c>
      <c r="H33" s="30">
        <v>5</v>
      </c>
      <c r="I33" s="13">
        <f>SUM(E33:H33)</f>
        <v>23</v>
      </c>
      <c r="L33" s="30">
        <v>5</v>
      </c>
      <c r="M33" s="30">
        <v>8</v>
      </c>
      <c r="N33" s="30">
        <v>5</v>
      </c>
      <c r="O33" s="30">
        <v>5</v>
      </c>
      <c r="P33" s="13">
        <f>SUM(L33:O33)</f>
        <v>23</v>
      </c>
      <c r="S33" s="30">
        <v>0</v>
      </c>
      <c r="T33" s="30">
        <v>8</v>
      </c>
      <c r="U33" s="30">
        <v>0</v>
      </c>
      <c r="V33" s="30">
        <v>5</v>
      </c>
      <c r="W33" s="13">
        <f>SUM(S33:V33)</f>
        <v>13</v>
      </c>
    </row>
    <row r="34" spans="1:25">
      <c r="A34" s="30">
        <v>3</v>
      </c>
      <c r="B34" s="31" t="s">
        <v>134</v>
      </c>
      <c r="C34" s="30"/>
      <c r="D34" s="30">
        <v>8</v>
      </c>
      <c r="E34" s="30">
        <v>5</v>
      </c>
      <c r="F34" s="30">
        <v>10</v>
      </c>
      <c r="G34" s="30">
        <v>0</v>
      </c>
      <c r="H34" s="30">
        <v>8</v>
      </c>
      <c r="I34" s="13">
        <f>SUM(E34:H34)</f>
        <v>23</v>
      </c>
      <c r="L34" s="30">
        <v>0</v>
      </c>
      <c r="M34" s="30">
        <v>5</v>
      </c>
      <c r="N34" s="30">
        <v>5</v>
      </c>
      <c r="O34" s="30">
        <v>0</v>
      </c>
      <c r="P34" s="13">
        <f>SUM(L34:O34)</f>
        <v>10</v>
      </c>
      <c r="S34" s="30">
        <v>8</v>
      </c>
      <c r="T34" s="30">
        <v>8</v>
      </c>
      <c r="U34" s="30">
        <v>0</v>
      </c>
      <c r="V34" s="30">
        <v>0</v>
      </c>
      <c r="W34" s="13">
        <f>SUM(S34:V34)</f>
        <v>16</v>
      </c>
    </row>
    <row r="35" spans="1:25" ht="15" thickBot="1">
      <c r="A35" s="14"/>
      <c r="B35" s="15"/>
      <c r="C35" s="14"/>
      <c r="D35" s="14"/>
    </row>
    <row r="36" spans="1:25" ht="15" thickBot="1">
      <c r="A36" s="32">
        <v>1</v>
      </c>
      <c r="B36" s="33" t="s">
        <v>135</v>
      </c>
      <c r="C36" s="32"/>
      <c r="D36" s="32">
        <v>9</v>
      </c>
      <c r="E36" s="32">
        <v>10</v>
      </c>
      <c r="F36" s="32">
        <v>5</v>
      </c>
      <c r="G36" s="32">
        <v>5</v>
      </c>
      <c r="H36" s="32">
        <v>5</v>
      </c>
      <c r="I36" s="13">
        <f>SUM(E36:H36)</f>
        <v>25</v>
      </c>
      <c r="J36" s="11">
        <f>SUM(I36:I38)</f>
        <v>50</v>
      </c>
      <c r="K36" s="19">
        <v>7</v>
      </c>
      <c r="L36" s="32"/>
      <c r="M36" s="32"/>
      <c r="N36" s="32"/>
      <c r="O36" s="32"/>
      <c r="P36" s="13">
        <f>SUM(L36:O36)</f>
        <v>0</v>
      </c>
      <c r="Q36" s="11">
        <f>SUM(P36:P38)</f>
        <v>0</v>
      </c>
      <c r="R36" s="19"/>
      <c r="S36" s="32"/>
      <c r="T36" s="32"/>
      <c r="U36" s="32"/>
      <c r="V36" s="32"/>
      <c r="W36" s="13">
        <f>SUM(S36:V36)</f>
        <v>0</v>
      </c>
      <c r="X36" s="11">
        <f>SUM(W36:W38)</f>
        <v>0</v>
      </c>
      <c r="Y36" s="19"/>
    </row>
    <row r="37" spans="1:25">
      <c r="A37" s="32">
        <v>2</v>
      </c>
      <c r="B37" s="33" t="s">
        <v>136</v>
      </c>
      <c r="C37" s="32"/>
      <c r="D37" s="32">
        <v>9</v>
      </c>
      <c r="E37" s="32">
        <v>5</v>
      </c>
      <c r="F37" s="32">
        <v>5</v>
      </c>
      <c r="G37" s="32">
        <v>0</v>
      </c>
      <c r="H37" s="32">
        <v>5</v>
      </c>
      <c r="I37" s="13">
        <f>SUM(E37:H37)</f>
        <v>15</v>
      </c>
      <c r="L37" s="32"/>
      <c r="M37" s="32"/>
      <c r="N37" s="32"/>
      <c r="O37" s="32"/>
      <c r="P37" s="13">
        <f>SUM(L37:O37)</f>
        <v>0</v>
      </c>
      <c r="S37" s="32"/>
      <c r="T37" s="32"/>
      <c r="U37" s="32"/>
      <c r="V37" s="32"/>
      <c r="W37" s="13">
        <f>SUM(S37:V37)</f>
        <v>0</v>
      </c>
    </row>
    <row r="38" spans="1:25">
      <c r="A38" s="32">
        <v>3</v>
      </c>
      <c r="B38" s="33" t="s">
        <v>137</v>
      </c>
      <c r="C38" s="32"/>
      <c r="D38" s="32">
        <v>9</v>
      </c>
      <c r="E38" s="32">
        <v>5</v>
      </c>
      <c r="F38" s="32">
        <v>0</v>
      </c>
      <c r="G38" s="32">
        <v>0</v>
      </c>
      <c r="H38" s="32">
        <v>5</v>
      </c>
      <c r="I38" s="13">
        <f>SUM(E38:H38)</f>
        <v>10</v>
      </c>
      <c r="L38" s="32"/>
      <c r="M38" s="32"/>
      <c r="N38" s="32"/>
      <c r="O38" s="32"/>
      <c r="P38" s="13">
        <f>SUM(L38:O38)</f>
        <v>0</v>
      </c>
      <c r="S38" s="32"/>
      <c r="T38" s="32"/>
      <c r="U38" s="32"/>
      <c r="V38" s="32"/>
      <c r="W38" s="13">
        <f>SUM(S38:V38)</f>
        <v>0</v>
      </c>
    </row>
    <row r="39" spans="1:25" ht="15" thickBot="1"/>
    <row r="40" spans="1:25" ht="15" thickBot="1">
      <c r="A40" s="8">
        <v>1</v>
      </c>
      <c r="B40" s="9"/>
      <c r="C40" s="8"/>
      <c r="D40" s="8">
        <v>10</v>
      </c>
      <c r="E40" s="8"/>
      <c r="F40" s="8"/>
      <c r="G40" s="8"/>
      <c r="H40" s="8"/>
      <c r="I40" s="10">
        <f>SUM(E40:H40)</f>
        <v>0</v>
      </c>
      <c r="J40" s="11">
        <f>SUM(I40:I42)</f>
        <v>0</v>
      </c>
      <c r="K40" s="12"/>
      <c r="L40" s="8"/>
      <c r="M40" s="8"/>
      <c r="N40" s="8"/>
      <c r="O40" s="8"/>
      <c r="P40" s="10">
        <f>SUM(L40:O40)</f>
        <v>0</v>
      </c>
      <c r="Q40" s="11">
        <f>SUM(P40:P42)</f>
        <v>0</v>
      </c>
      <c r="R40" s="12"/>
      <c r="S40" s="8"/>
      <c r="T40" s="8"/>
      <c r="U40" s="8"/>
      <c r="V40" s="8"/>
      <c r="W40" s="10">
        <f>SUM(S40:V40)</f>
        <v>0</v>
      </c>
      <c r="X40" s="11">
        <f>SUM(W40:W42)</f>
        <v>0</v>
      </c>
      <c r="Y40" s="12"/>
    </row>
    <row r="41" spans="1:25">
      <c r="A41" s="8">
        <v>2</v>
      </c>
      <c r="B41" s="9"/>
      <c r="C41" s="8"/>
      <c r="D41" s="8">
        <v>10</v>
      </c>
      <c r="E41" s="8"/>
      <c r="F41" s="8"/>
      <c r="G41" s="8"/>
      <c r="H41" s="8"/>
      <c r="I41" s="10">
        <f>SUM(E41:H41)</f>
        <v>0</v>
      </c>
      <c r="L41" s="8"/>
      <c r="M41" s="8"/>
      <c r="N41" s="8"/>
      <c r="O41" s="8"/>
      <c r="P41" s="10">
        <f>SUM(L41:O41)</f>
        <v>0</v>
      </c>
      <c r="S41" s="8"/>
      <c r="T41" s="8"/>
      <c r="U41" s="8"/>
      <c r="V41" s="8"/>
      <c r="W41" s="10">
        <f>SUM(S41:V41)</f>
        <v>0</v>
      </c>
    </row>
    <row r="42" spans="1:25">
      <c r="A42" s="8">
        <v>3</v>
      </c>
      <c r="B42" s="9"/>
      <c r="C42" s="8"/>
      <c r="D42" s="8">
        <v>10</v>
      </c>
      <c r="E42" s="8"/>
      <c r="F42" s="8"/>
      <c r="G42" s="8"/>
      <c r="H42" s="8"/>
      <c r="I42" s="10">
        <f>SUM(E42:H42)</f>
        <v>0</v>
      </c>
      <c r="L42" s="8"/>
      <c r="M42" s="8"/>
      <c r="N42" s="8"/>
      <c r="O42" s="8"/>
      <c r="P42" s="10">
        <f>SUM(L42:O42)</f>
        <v>0</v>
      </c>
      <c r="S42" s="8"/>
      <c r="T42" s="8"/>
      <c r="U42" s="8"/>
      <c r="V42" s="8"/>
      <c r="W42" s="10">
        <f>SUM(S42:V42)</f>
        <v>0</v>
      </c>
    </row>
    <row r="43" spans="1:25" ht="15" thickBot="1">
      <c r="A43" s="14"/>
      <c r="B43" s="15"/>
      <c r="C43" s="14"/>
      <c r="D43" s="14"/>
      <c r="E43" s="14"/>
      <c r="F43" s="14"/>
      <c r="G43" s="14"/>
      <c r="H43" s="14"/>
      <c r="I43" s="16"/>
      <c r="L43" s="14"/>
      <c r="M43" s="14"/>
      <c r="N43" s="14"/>
      <c r="O43" s="14"/>
      <c r="P43" s="16"/>
      <c r="S43" s="14"/>
      <c r="T43" s="14"/>
      <c r="U43" s="14"/>
      <c r="V43" s="14"/>
      <c r="W43" s="16"/>
    </row>
    <row r="44" spans="1:25" ht="15" thickBot="1">
      <c r="A44" s="17">
        <v>1</v>
      </c>
      <c r="B44" s="18"/>
      <c r="C44" s="17"/>
      <c r="D44" s="17">
        <v>11</v>
      </c>
      <c r="E44" s="17"/>
      <c r="F44" s="17"/>
      <c r="G44" s="17"/>
      <c r="H44" s="17"/>
      <c r="I44" s="10">
        <f>SUM(E44:H44)</f>
        <v>0</v>
      </c>
      <c r="J44" s="11">
        <f>SUM(I44:I46)</f>
        <v>0</v>
      </c>
      <c r="K44" s="19"/>
      <c r="L44" s="17"/>
      <c r="M44" s="17"/>
      <c r="N44" s="17"/>
      <c r="O44" s="17"/>
      <c r="P44" s="10">
        <f>SUM(L44:O44)</f>
        <v>0</v>
      </c>
      <c r="Q44" s="11">
        <f>SUM(P44:P46)</f>
        <v>0</v>
      </c>
      <c r="R44" s="19"/>
      <c r="S44" s="17"/>
      <c r="T44" s="17"/>
      <c r="U44" s="17"/>
      <c r="V44" s="17"/>
      <c r="W44" s="10">
        <f>SUM(S44:V44)</f>
        <v>0</v>
      </c>
      <c r="X44" s="11">
        <f>SUM(W44:W46)</f>
        <v>0</v>
      </c>
      <c r="Y44" s="19"/>
    </row>
    <row r="45" spans="1:25">
      <c r="A45" s="17">
        <v>2</v>
      </c>
      <c r="B45" s="18"/>
      <c r="C45" s="17"/>
      <c r="D45" s="17">
        <v>11</v>
      </c>
      <c r="E45" s="17"/>
      <c r="F45" s="17"/>
      <c r="G45" s="17"/>
      <c r="H45" s="17"/>
      <c r="I45" s="13">
        <f>SUM(E45:H45)</f>
        <v>0</v>
      </c>
      <c r="L45" s="17"/>
      <c r="M45" s="17"/>
      <c r="N45" s="17"/>
      <c r="O45" s="17"/>
      <c r="P45" s="13">
        <f>SUM(L45:O45)</f>
        <v>0</v>
      </c>
      <c r="S45" s="17"/>
      <c r="T45" s="17"/>
      <c r="U45" s="17"/>
      <c r="V45" s="17"/>
      <c r="W45" s="13">
        <f>SUM(S45:V45)</f>
        <v>0</v>
      </c>
    </row>
    <row r="46" spans="1:25">
      <c r="A46" s="17">
        <v>3</v>
      </c>
      <c r="B46" s="18"/>
      <c r="C46" s="17"/>
      <c r="D46" s="17">
        <v>11</v>
      </c>
      <c r="E46" s="17"/>
      <c r="F46" s="17"/>
      <c r="G46" s="17"/>
      <c r="H46" s="17"/>
      <c r="I46" s="13">
        <f>SUM(E46:H46)</f>
        <v>0</v>
      </c>
      <c r="L46" s="17"/>
      <c r="M46" s="17"/>
      <c r="N46" s="17"/>
      <c r="O46" s="17"/>
      <c r="P46" s="13">
        <f>SUM(L46:O46)</f>
        <v>0</v>
      </c>
      <c r="S46" s="17"/>
      <c r="T46" s="17"/>
      <c r="U46" s="17"/>
      <c r="V46" s="17"/>
      <c r="W46" s="13">
        <f>SUM(S46:V46)</f>
        <v>0</v>
      </c>
    </row>
    <row r="47" spans="1:25" ht="15" thickBot="1">
      <c r="A47" s="14"/>
      <c r="B47" s="15"/>
      <c r="C47" s="14"/>
      <c r="D47" s="14"/>
      <c r="E47" s="14"/>
      <c r="F47" s="14"/>
      <c r="G47" s="14"/>
      <c r="H47" s="14"/>
      <c r="I47" s="14"/>
      <c r="L47" s="14"/>
      <c r="M47" s="14"/>
      <c r="N47" s="14"/>
      <c r="O47" s="14"/>
      <c r="P47" s="14"/>
      <c r="S47" s="14"/>
      <c r="T47" s="14"/>
      <c r="U47" s="14"/>
      <c r="V47" s="14"/>
      <c r="W47" s="14"/>
    </row>
    <row r="48" spans="1:25" ht="15" thickBot="1">
      <c r="A48" s="20">
        <v>1</v>
      </c>
      <c r="B48" s="21"/>
      <c r="C48" s="20"/>
      <c r="D48" s="20">
        <v>12</v>
      </c>
      <c r="E48" s="20"/>
      <c r="F48" s="20"/>
      <c r="G48" s="20"/>
      <c r="H48" s="20"/>
      <c r="I48" s="10">
        <f>SUM(E48:H48)</f>
        <v>0</v>
      </c>
      <c r="J48" s="11">
        <f>SUM(I48:I50)</f>
        <v>0</v>
      </c>
      <c r="K48" s="19"/>
      <c r="L48" s="20"/>
      <c r="M48" s="20"/>
      <c r="N48" s="20"/>
      <c r="O48" s="20"/>
      <c r="P48" s="10">
        <f>SUM(L48:O48)</f>
        <v>0</v>
      </c>
      <c r="Q48" s="11">
        <f>SUM(P48:P50)</f>
        <v>0</v>
      </c>
      <c r="R48" s="19"/>
      <c r="S48" s="20"/>
      <c r="T48" s="20"/>
      <c r="U48" s="20"/>
      <c r="V48" s="20"/>
      <c r="W48" s="10">
        <f>SUM(S48:V48)</f>
        <v>0</v>
      </c>
      <c r="X48" s="11">
        <f>SUM(W48:W50)</f>
        <v>0</v>
      </c>
      <c r="Y48" s="19"/>
    </row>
    <row r="49" spans="1:25">
      <c r="A49" s="20">
        <v>2</v>
      </c>
      <c r="B49" s="21"/>
      <c r="C49" s="20"/>
      <c r="D49" s="20">
        <v>12</v>
      </c>
      <c r="E49" s="20"/>
      <c r="F49" s="20"/>
      <c r="G49" s="20"/>
      <c r="H49" s="20"/>
      <c r="I49" s="13">
        <f>SUM(E49:H49)</f>
        <v>0</v>
      </c>
      <c r="L49" s="20"/>
      <c r="M49" s="20"/>
      <c r="N49" s="20"/>
      <c r="O49" s="20"/>
      <c r="P49" s="13">
        <f>SUM(L49:O49)</f>
        <v>0</v>
      </c>
      <c r="S49" s="20"/>
      <c r="T49" s="20"/>
      <c r="U49" s="20"/>
      <c r="V49" s="20"/>
      <c r="W49" s="13">
        <f>SUM(S49:V49)</f>
        <v>0</v>
      </c>
    </row>
    <row r="50" spans="1:25">
      <c r="A50" s="20">
        <v>3</v>
      </c>
      <c r="B50" s="21"/>
      <c r="C50" s="20"/>
      <c r="D50" s="20">
        <v>12</v>
      </c>
      <c r="E50" s="20"/>
      <c r="F50" s="20"/>
      <c r="G50" s="20"/>
      <c r="H50" s="20"/>
      <c r="I50" s="13">
        <f>SUM(E50:H50)</f>
        <v>0</v>
      </c>
      <c r="L50" s="20"/>
      <c r="M50" s="20"/>
      <c r="N50" s="20"/>
      <c r="O50" s="20"/>
      <c r="P50" s="13">
        <f>SUM(L50:O50)</f>
        <v>0</v>
      </c>
      <c r="S50" s="20"/>
      <c r="T50" s="20"/>
      <c r="U50" s="20"/>
      <c r="V50" s="20"/>
      <c r="W50" s="13">
        <f>SUM(S50:V50)</f>
        <v>0</v>
      </c>
    </row>
    <row r="51" spans="1:25" ht="15" thickBot="1"/>
    <row r="52" spans="1:25" ht="15" thickBot="1">
      <c r="A52" s="22">
        <v>1</v>
      </c>
      <c r="B52" s="23"/>
      <c r="C52" s="22"/>
      <c r="D52" s="22">
        <v>13</v>
      </c>
      <c r="E52" s="22"/>
      <c r="F52" s="22"/>
      <c r="G52" s="22"/>
      <c r="H52" s="22"/>
      <c r="I52" s="13">
        <f>SUM(E52:H52)</f>
        <v>0</v>
      </c>
      <c r="J52" s="11">
        <f>SUM(I52:I54)</f>
        <v>0</v>
      </c>
      <c r="K52" s="55"/>
      <c r="L52" s="22"/>
      <c r="M52" s="22"/>
      <c r="N52" s="22"/>
      <c r="O52" s="22"/>
      <c r="P52" s="13">
        <f>SUM(L52:O52)</f>
        <v>0</v>
      </c>
      <c r="Q52" s="11">
        <f>SUM(P52:P54)</f>
        <v>0</v>
      </c>
      <c r="R52" s="55"/>
      <c r="S52" s="22"/>
      <c r="T52" s="22"/>
      <c r="U52" s="22"/>
      <c r="V52" s="22"/>
      <c r="W52" s="13">
        <f>SUM(S52:V52)</f>
        <v>0</v>
      </c>
      <c r="X52" s="11">
        <f>SUM(W52:W54)</f>
        <v>0</v>
      </c>
      <c r="Y52" s="55"/>
    </row>
    <row r="53" spans="1:25">
      <c r="A53" s="22">
        <v>2</v>
      </c>
      <c r="B53" s="23"/>
      <c r="C53" s="22"/>
      <c r="D53" s="22">
        <v>13</v>
      </c>
      <c r="E53" s="22"/>
      <c r="F53" s="22"/>
      <c r="G53" s="22"/>
      <c r="H53" s="22"/>
      <c r="I53" s="13">
        <f>SUM(E53:H53)</f>
        <v>0</v>
      </c>
      <c r="L53" s="22"/>
      <c r="M53" s="22"/>
      <c r="N53" s="22"/>
      <c r="O53" s="22"/>
      <c r="P53" s="13">
        <f>SUM(L53:O53)</f>
        <v>0</v>
      </c>
      <c r="S53" s="22"/>
      <c r="T53" s="22"/>
      <c r="U53" s="22"/>
      <c r="V53" s="22"/>
      <c r="W53" s="13">
        <f>SUM(S53:V53)</f>
        <v>0</v>
      </c>
    </row>
    <row r="54" spans="1:25">
      <c r="A54" s="22">
        <v>3</v>
      </c>
      <c r="B54" s="23"/>
      <c r="C54" s="22"/>
      <c r="D54" s="22">
        <v>13</v>
      </c>
      <c r="E54" s="22"/>
      <c r="F54" s="22"/>
      <c r="G54" s="22"/>
      <c r="H54" s="22"/>
      <c r="I54" s="13">
        <f>SUM(E54:H54)</f>
        <v>0</v>
      </c>
      <c r="L54" s="22"/>
      <c r="M54" s="22"/>
      <c r="N54" s="22"/>
      <c r="O54" s="22"/>
      <c r="P54" s="13">
        <f>SUM(L54:O54)</f>
        <v>0</v>
      </c>
      <c r="S54" s="22"/>
      <c r="T54" s="22"/>
      <c r="U54" s="22"/>
      <c r="V54" s="22"/>
      <c r="W54" s="13">
        <f>SUM(S54:V54)</f>
        <v>0</v>
      </c>
    </row>
    <row r="55" spans="1:25" ht="15" thickBot="1">
      <c r="A55" s="14"/>
      <c r="B55" s="15"/>
      <c r="C55" s="14"/>
      <c r="D55" s="14"/>
      <c r="E55" s="14"/>
      <c r="F55" s="14"/>
      <c r="G55" s="14"/>
      <c r="H55" s="14"/>
      <c r="I55" s="14"/>
    </row>
    <row r="56" spans="1:25" ht="15" thickBot="1">
      <c r="A56" s="24">
        <v>1</v>
      </c>
      <c r="B56" s="25"/>
      <c r="C56" s="24"/>
      <c r="D56" s="24">
        <v>14</v>
      </c>
      <c r="E56" s="24"/>
      <c r="F56" s="24"/>
      <c r="G56" s="24"/>
      <c r="H56" s="24"/>
      <c r="I56" s="13">
        <f>SUM(E56:H56)</f>
        <v>0</v>
      </c>
      <c r="J56" s="11">
        <f>SUM(I56:I58)</f>
        <v>0</v>
      </c>
      <c r="K56" s="19"/>
      <c r="L56" s="24"/>
      <c r="M56" s="24"/>
      <c r="N56" s="24"/>
      <c r="O56" s="24"/>
      <c r="P56" s="13">
        <f>SUM(L56:O56)</f>
        <v>0</v>
      </c>
      <c r="Q56" s="11">
        <f>SUM(P56:P58)</f>
        <v>0</v>
      </c>
      <c r="R56" s="19"/>
      <c r="S56" s="24"/>
      <c r="T56" s="24"/>
      <c r="U56" s="24"/>
      <c r="V56" s="24"/>
      <c r="W56" s="13">
        <f>SUM(S56:V56)</f>
        <v>0</v>
      </c>
      <c r="X56" s="11">
        <f>SUM(W56:W58)</f>
        <v>0</v>
      </c>
      <c r="Y56" s="19"/>
    </row>
    <row r="57" spans="1:25">
      <c r="A57" s="24">
        <v>2</v>
      </c>
      <c r="B57" s="25"/>
      <c r="C57" s="24"/>
      <c r="D57" s="24">
        <v>14</v>
      </c>
      <c r="E57" s="24"/>
      <c r="F57" s="24"/>
      <c r="G57" s="24"/>
      <c r="H57" s="24"/>
      <c r="I57" s="13">
        <f>SUM(E57:H57)</f>
        <v>0</v>
      </c>
      <c r="L57" s="24"/>
      <c r="M57" s="24"/>
      <c r="N57" s="24"/>
      <c r="O57" s="24"/>
      <c r="P57" s="13">
        <f>SUM(L57:O57)</f>
        <v>0</v>
      </c>
      <c r="S57" s="24"/>
      <c r="T57" s="24"/>
      <c r="U57" s="24"/>
      <c r="V57" s="24"/>
      <c r="W57" s="13">
        <f>SUM(S57:V57)</f>
        <v>0</v>
      </c>
    </row>
    <row r="58" spans="1:25">
      <c r="A58" s="24">
        <v>3</v>
      </c>
      <c r="B58" s="25"/>
      <c r="C58" s="24"/>
      <c r="D58" s="24">
        <v>14</v>
      </c>
      <c r="E58" s="24"/>
      <c r="F58" s="24"/>
      <c r="G58" s="24"/>
      <c r="H58" s="24"/>
      <c r="I58" s="13">
        <f>SUM(E58:H58)</f>
        <v>0</v>
      </c>
      <c r="L58" s="24"/>
      <c r="M58" s="24"/>
      <c r="N58" s="24"/>
      <c r="O58" s="24"/>
      <c r="P58" s="13">
        <f>SUM(L58:O58)</f>
        <v>0</v>
      </c>
      <c r="S58" s="24"/>
      <c r="T58" s="24"/>
      <c r="U58" s="24"/>
      <c r="V58" s="24"/>
      <c r="W58" s="13">
        <f>SUM(S58:V58)</f>
        <v>0</v>
      </c>
    </row>
    <row r="59" spans="1:25" ht="15" thickBot="1">
      <c r="A59" s="14"/>
      <c r="B59" s="15"/>
      <c r="C59" s="14"/>
      <c r="D59" s="14"/>
      <c r="E59" s="14"/>
      <c r="F59" s="14"/>
      <c r="G59" s="14"/>
      <c r="H59" s="14"/>
      <c r="I59" s="14"/>
    </row>
    <row r="60" spans="1:25" ht="15" thickBot="1">
      <c r="A60" s="26">
        <v>1</v>
      </c>
      <c r="B60" s="27"/>
      <c r="C60" s="26"/>
      <c r="D60" s="26">
        <v>15</v>
      </c>
      <c r="E60" s="26"/>
      <c r="F60" s="26"/>
      <c r="G60" s="26"/>
      <c r="H60" s="26"/>
      <c r="I60" s="13">
        <f>SUM(E60:H60)</f>
        <v>0</v>
      </c>
      <c r="J60" s="11">
        <f>SUM(I60:I62)</f>
        <v>0</v>
      </c>
      <c r="K60" s="55"/>
      <c r="L60" s="57"/>
      <c r="M60" s="57"/>
      <c r="N60" s="57"/>
      <c r="O60" s="57"/>
      <c r="P60" s="13">
        <f>SUM(L60:O60)</f>
        <v>0</v>
      </c>
      <c r="Q60" s="11">
        <f>SUM(P60:P62)</f>
        <v>0</v>
      </c>
      <c r="R60" s="19"/>
      <c r="S60" s="57"/>
      <c r="T60" s="57"/>
      <c r="U60" s="57"/>
      <c r="V60" s="57"/>
      <c r="W60" s="13">
        <f>SUM(S60:V60)</f>
        <v>0</v>
      </c>
      <c r="X60" s="11">
        <f>SUM(W60:W62)</f>
        <v>0</v>
      </c>
      <c r="Y60" s="19"/>
    </row>
    <row r="61" spans="1:25">
      <c r="A61" s="26">
        <v>2</v>
      </c>
      <c r="B61" s="27"/>
      <c r="C61" s="26"/>
      <c r="D61" s="26">
        <v>15</v>
      </c>
      <c r="E61" s="26"/>
      <c r="F61" s="26"/>
      <c r="G61" s="26"/>
      <c r="H61" s="26"/>
      <c r="I61" s="13">
        <f>SUM(E61:H61)</f>
        <v>0</v>
      </c>
      <c r="L61" s="57"/>
      <c r="M61" s="57"/>
      <c r="N61" s="57"/>
      <c r="O61" s="57"/>
      <c r="P61" s="13">
        <f>SUM(L61:O61)</f>
        <v>0</v>
      </c>
      <c r="S61" s="57"/>
      <c r="T61" s="57"/>
      <c r="U61" s="57"/>
      <c r="V61" s="57"/>
      <c r="W61" s="13">
        <f>SUM(S61:V61)</f>
        <v>0</v>
      </c>
    </row>
    <row r="62" spans="1:25">
      <c r="A62" s="26">
        <v>3</v>
      </c>
      <c r="B62" s="27"/>
      <c r="C62" s="26"/>
      <c r="D62" s="26">
        <v>15</v>
      </c>
      <c r="E62" s="26"/>
      <c r="F62" s="26"/>
      <c r="G62" s="26"/>
      <c r="H62" s="26"/>
      <c r="I62" s="13">
        <f>SUM(E62:H62)</f>
        <v>0</v>
      </c>
      <c r="L62" s="57"/>
      <c r="M62" s="57"/>
      <c r="N62" s="57"/>
      <c r="O62" s="57"/>
      <c r="P62" s="13">
        <f>SUM(L62:O62)</f>
        <v>0</v>
      </c>
      <c r="S62" s="57"/>
      <c r="T62" s="57"/>
      <c r="U62" s="57"/>
      <c r="V62" s="57"/>
      <c r="W62" s="13">
        <f>SUM(S62:V62)</f>
        <v>0</v>
      </c>
    </row>
    <row r="63" spans="1:25" ht="15" thickBot="1">
      <c r="A63" s="14"/>
      <c r="B63" s="15"/>
      <c r="C63" s="14"/>
      <c r="D63" s="14"/>
    </row>
    <row r="64" spans="1:25" ht="15" thickBot="1">
      <c r="A64" s="28">
        <v>1</v>
      </c>
      <c r="B64" s="29"/>
      <c r="C64" s="28"/>
      <c r="D64" s="28">
        <v>16</v>
      </c>
      <c r="E64" s="28"/>
      <c r="F64" s="28"/>
      <c r="G64" s="28"/>
      <c r="H64" s="28"/>
      <c r="I64" s="13">
        <f>SUM(E64:H64)</f>
        <v>0</v>
      </c>
      <c r="J64" s="11">
        <f>SUM(I64:I66)</f>
        <v>0</v>
      </c>
      <c r="K64" s="19"/>
      <c r="L64" s="58"/>
      <c r="M64" s="58"/>
      <c r="N64" s="58"/>
      <c r="O64" s="58"/>
      <c r="P64" s="13">
        <f>SUM(L64:O64)</f>
        <v>0</v>
      </c>
      <c r="Q64" s="11">
        <f>SUM(P64:P66)</f>
        <v>0</v>
      </c>
      <c r="R64" s="19"/>
      <c r="S64" s="58"/>
      <c r="T64" s="58"/>
      <c r="U64" s="58"/>
      <c r="V64" s="58"/>
      <c r="W64" s="13">
        <f>SUM(S64:V64)</f>
        <v>0</v>
      </c>
      <c r="X64" s="11">
        <f>SUM(W64:W66)</f>
        <v>0</v>
      </c>
      <c r="Y64" s="19"/>
    </row>
    <row r="65" spans="1:25">
      <c r="A65" s="28">
        <v>2</v>
      </c>
      <c r="B65" s="29"/>
      <c r="C65" s="28"/>
      <c r="D65" s="28">
        <v>16</v>
      </c>
      <c r="E65" s="28"/>
      <c r="F65" s="28"/>
      <c r="G65" s="28"/>
      <c r="H65" s="58"/>
      <c r="I65" s="13">
        <f>SUM(E65:H65)</f>
        <v>0</v>
      </c>
      <c r="L65" s="58"/>
      <c r="M65" s="58"/>
      <c r="N65" s="58"/>
      <c r="O65" s="58"/>
      <c r="P65" s="13">
        <f>SUM(L65:O65)</f>
        <v>0</v>
      </c>
      <c r="S65" s="58"/>
      <c r="T65" s="58"/>
      <c r="U65" s="58"/>
      <c r="V65" s="58"/>
      <c r="W65" s="13">
        <f>SUM(S65:V65)</f>
        <v>0</v>
      </c>
    </row>
    <row r="66" spans="1:25">
      <c r="A66" s="28">
        <v>3</v>
      </c>
      <c r="B66" s="29"/>
      <c r="C66" s="28"/>
      <c r="D66" s="28">
        <v>16</v>
      </c>
      <c r="E66" s="28"/>
      <c r="F66" s="28"/>
      <c r="G66" s="28"/>
      <c r="H66" s="28"/>
      <c r="I66" s="13">
        <f>SUM(E66:H66)</f>
        <v>0</v>
      </c>
      <c r="L66" s="58"/>
      <c r="M66" s="58"/>
      <c r="N66" s="58"/>
      <c r="O66" s="58"/>
      <c r="P66" s="13">
        <f>SUM(L66:O66)</f>
        <v>0</v>
      </c>
      <c r="S66" s="58"/>
      <c r="T66" s="58"/>
      <c r="U66" s="58"/>
      <c r="V66" s="58"/>
      <c r="W66" s="13">
        <f>SUM(S66:V66)</f>
        <v>0</v>
      </c>
    </row>
    <row r="67" spans="1:25" ht="15" thickBot="1">
      <c r="A67" s="14"/>
      <c r="B67" s="15"/>
      <c r="C67" s="14"/>
      <c r="D67" s="14"/>
    </row>
    <row r="68" spans="1:25" ht="15" thickBot="1">
      <c r="A68" s="30">
        <v>1</v>
      </c>
      <c r="B68" s="31"/>
      <c r="C68" s="30"/>
      <c r="D68" s="30">
        <v>17</v>
      </c>
      <c r="E68" s="30"/>
      <c r="F68" s="30"/>
      <c r="G68" s="30"/>
      <c r="H68" s="30"/>
      <c r="I68" s="13">
        <f>SUM(E68:H68)</f>
        <v>0</v>
      </c>
      <c r="J68" s="11">
        <f>SUM(I68:I70)</f>
        <v>0</v>
      </c>
      <c r="K68" s="19"/>
      <c r="L68" s="30"/>
      <c r="M68" s="30"/>
      <c r="N68" s="30"/>
      <c r="O68" s="30"/>
      <c r="P68" s="13">
        <f>SUM(L68:O68)</f>
        <v>0</v>
      </c>
      <c r="Q68" s="11">
        <f>SUM(P68:P70)</f>
        <v>0</v>
      </c>
      <c r="R68" s="19"/>
      <c r="S68" s="30"/>
      <c r="T68" s="30"/>
      <c r="U68" s="30"/>
      <c r="V68" s="30"/>
      <c r="W68" s="13">
        <f>SUM(S68:V68)</f>
        <v>0</v>
      </c>
      <c r="X68" s="11">
        <f>SUM(W68:W70)</f>
        <v>0</v>
      </c>
      <c r="Y68" s="19"/>
    </row>
    <row r="69" spans="1:25">
      <c r="A69" s="30">
        <v>2</v>
      </c>
      <c r="B69" s="31"/>
      <c r="C69" s="30"/>
      <c r="D69" s="30">
        <v>17</v>
      </c>
      <c r="E69" s="30"/>
      <c r="F69" s="30"/>
      <c r="G69" s="30"/>
      <c r="H69" s="30"/>
      <c r="I69" s="13">
        <f>SUM(E69:H69)</f>
        <v>0</v>
      </c>
      <c r="L69" s="30"/>
      <c r="M69" s="30"/>
      <c r="N69" s="30"/>
      <c r="O69" s="30"/>
      <c r="P69" s="13">
        <f>SUM(L69:O69)</f>
        <v>0</v>
      </c>
      <c r="S69" s="30"/>
      <c r="T69" s="30"/>
      <c r="U69" s="30"/>
      <c r="V69" s="30"/>
      <c r="W69" s="13">
        <f>SUM(S69:V69)</f>
        <v>0</v>
      </c>
    </row>
    <row r="70" spans="1:25">
      <c r="A70" s="30">
        <v>3</v>
      </c>
      <c r="B70" s="31"/>
      <c r="C70" s="30"/>
      <c r="D70" s="30">
        <v>17</v>
      </c>
      <c r="E70" s="30"/>
      <c r="F70" s="30"/>
      <c r="G70" s="30"/>
      <c r="H70" s="30"/>
      <c r="I70" s="13">
        <f>SUM(E70:H70)</f>
        <v>0</v>
      </c>
      <c r="L70" s="30"/>
      <c r="M70" s="30"/>
      <c r="N70" s="30"/>
      <c r="O70" s="30"/>
      <c r="P70" s="13">
        <f>SUM(L70:O70)</f>
        <v>0</v>
      </c>
      <c r="S70" s="30"/>
      <c r="T70" s="30"/>
      <c r="U70" s="30"/>
      <c r="V70" s="30"/>
      <c r="W70" s="13">
        <f>SUM(S70:V70)</f>
        <v>0</v>
      </c>
    </row>
  </sheetData>
  <mergeCells count="2">
    <mergeCell ref="L2:O2"/>
    <mergeCell ref="S2:V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opLeftCell="A46" zoomScaleNormal="100" workbookViewId="0">
      <selection activeCell="M80" sqref="M80"/>
    </sheetView>
  </sheetViews>
  <sheetFormatPr defaultRowHeight="13"/>
  <cols>
    <col min="1" max="1" width="3.81640625" style="36" customWidth="1"/>
    <col min="2" max="2" width="3.36328125" style="36" customWidth="1"/>
    <col min="3" max="3" width="26.26953125" style="36" customWidth="1"/>
    <col min="4" max="4" width="15.26953125" style="36" customWidth="1"/>
    <col min="5" max="5" width="4.81640625" style="36" customWidth="1"/>
    <col min="6" max="6" width="5.26953125" style="36" customWidth="1"/>
    <col min="7" max="7" width="5.1796875" style="36" customWidth="1"/>
    <col min="8" max="8" width="6.81640625" style="36" customWidth="1"/>
    <col min="9" max="9" width="6.54296875" style="36" customWidth="1"/>
    <col min="10" max="10" width="5.81640625" style="36" customWidth="1"/>
    <col min="11" max="11" width="6.7265625" style="36" customWidth="1"/>
    <col min="12" max="12" width="5.90625" style="36" customWidth="1"/>
    <col min="13" max="13" width="6.453125" style="36" customWidth="1"/>
    <col min="14" max="16384" width="8.7265625" style="36"/>
  </cols>
  <sheetData>
    <row r="1" spans="1:14" ht="13.5" thickBot="1">
      <c r="B1" s="34" t="s">
        <v>84</v>
      </c>
      <c r="C1" s="35"/>
      <c r="D1" s="43"/>
    </row>
    <row r="2" spans="1:14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65">
      <c r="B3" s="46"/>
      <c r="C3" s="47" t="s">
        <v>1</v>
      </c>
      <c r="D3" s="48" t="s">
        <v>2</v>
      </c>
      <c r="E3" s="38" t="s">
        <v>56</v>
      </c>
      <c r="F3" s="38" t="s">
        <v>57</v>
      </c>
      <c r="G3" s="38" t="s">
        <v>58</v>
      </c>
      <c r="H3" s="38" t="s">
        <v>59</v>
      </c>
      <c r="I3" s="38" t="s">
        <v>62</v>
      </c>
      <c r="J3" s="39" t="s">
        <v>55</v>
      </c>
      <c r="K3" s="39" t="s">
        <v>60</v>
      </c>
      <c r="L3" s="44" t="s">
        <v>61</v>
      </c>
      <c r="M3" s="42" t="s">
        <v>83</v>
      </c>
    </row>
    <row r="4" spans="1:14" ht="12.5" customHeight="1">
      <c r="A4" s="46" t="s">
        <v>5</v>
      </c>
      <c r="B4" s="46" t="s">
        <v>5</v>
      </c>
      <c r="C4" s="49" t="s">
        <v>6</v>
      </c>
      <c r="D4" s="49"/>
      <c r="E4" s="40"/>
      <c r="F4" s="40"/>
      <c r="G4" s="40"/>
      <c r="H4" s="40"/>
      <c r="I4" s="40"/>
      <c r="J4" s="40"/>
      <c r="K4" s="40"/>
      <c r="L4" s="45"/>
      <c r="M4" s="42"/>
    </row>
    <row r="5" spans="1:14" ht="12.5" customHeight="1">
      <c r="A5" s="59">
        <v>1</v>
      </c>
      <c r="B5" s="50">
        <v>1</v>
      </c>
      <c r="C5" s="46" t="s">
        <v>10</v>
      </c>
      <c r="D5" s="51" t="s">
        <v>0</v>
      </c>
      <c r="E5" s="40">
        <v>201</v>
      </c>
      <c r="F5" s="41">
        <v>2</v>
      </c>
      <c r="G5" s="40">
        <v>222</v>
      </c>
      <c r="H5" s="40">
        <v>1</v>
      </c>
      <c r="I5" s="42">
        <f>E5+G5</f>
        <v>423</v>
      </c>
      <c r="J5" s="40">
        <v>1</v>
      </c>
      <c r="K5" s="40">
        <v>8</v>
      </c>
      <c r="L5" s="45">
        <v>23</v>
      </c>
      <c r="M5" s="42">
        <v>2</v>
      </c>
      <c r="N5" s="36" t="s">
        <v>103</v>
      </c>
    </row>
    <row r="6" spans="1:14" ht="12.5" customHeight="1">
      <c r="A6" s="59">
        <v>2</v>
      </c>
      <c r="B6" s="50">
        <v>2</v>
      </c>
      <c r="C6" s="46" t="s">
        <v>24</v>
      </c>
      <c r="D6" s="51" t="s">
        <v>0</v>
      </c>
      <c r="E6" s="40">
        <v>210</v>
      </c>
      <c r="F6" s="41">
        <v>1</v>
      </c>
      <c r="G6" s="40">
        <v>183</v>
      </c>
      <c r="H6" s="40">
        <v>2</v>
      </c>
      <c r="I6" s="42">
        <f t="shared" ref="I6:I69" si="0">E6+G6</f>
        <v>393</v>
      </c>
      <c r="J6" s="40">
        <v>2</v>
      </c>
      <c r="K6" s="40">
        <v>18</v>
      </c>
      <c r="L6" s="45">
        <v>23</v>
      </c>
      <c r="M6" s="42">
        <v>1</v>
      </c>
      <c r="N6" s="36" t="s">
        <v>104</v>
      </c>
    </row>
    <row r="7" spans="1:14" ht="12.5" customHeight="1">
      <c r="A7" s="59">
        <v>3</v>
      </c>
      <c r="B7" s="50">
        <v>3</v>
      </c>
      <c r="C7" s="46" t="s">
        <v>9</v>
      </c>
      <c r="D7" s="51" t="s">
        <v>0</v>
      </c>
      <c r="E7" s="40">
        <v>151</v>
      </c>
      <c r="F7" s="41">
        <v>3</v>
      </c>
      <c r="G7" s="40">
        <v>165</v>
      </c>
      <c r="H7" s="40">
        <v>3</v>
      </c>
      <c r="I7" s="42">
        <f t="shared" si="0"/>
        <v>316</v>
      </c>
      <c r="J7" s="40">
        <v>3</v>
      </c>
      <c r="K7" s="40">
        <v>10</v>
      </c>
      <c r="L7" s="45">
        <v>0</v>
      </c>
      <c r="M7" s="42">
        <v>4</v>
      </c>
    </row>
    <row r="8" spans="1:14" ht="12.5" customHeight="1">
      <c r="A8" s="59">
        <v>4</v>
      </c>
      <c r="B8" s="50">
        <v>4</v>
      </c>
      <c r="C8" s="46" t="s">
        <v>17</v>
      </c>
      <c r="D8" s="51" t="s">
        <v>0</v>
      </c>
      <c r="E8" s="40">
        <v>134</v>
      </c>
      <c r="F8" s="41">
        <v>4</v>
      </c>
      <c r="G8" s="40">
        <v>115</v>
      </c>
      <c r="H8" s="40">
        <v>4</v>
      </c>
      <c r="I8" s="42">
        <f t="shared" si="0"/>
        <v>249</v>
      </c>
      <c r="J8" s="40">
        <v>4</v>
      </c>
      <c r="K8" s="40">
        <v>0</v>
      </c>
      <c r="L8" s="45">
        <v>15</v>
      </c>
      <c r="M8" s="42">
        <v>3</v>
      </c>
    </row>
    <row r="9" spans="1:14" ht="12.5" customHeight="1">
      <c r="B9" s="50"/>
      <c r="C9" s="46"/>
      <c r="D9" s="51"/>
      <c r="E9" s="40"/>
      <c r="F9" s="41"/>
      <c r="G9" s="40"/>
      <c r="H9" s="40"/>
      <c r="I9" s="42"/>
      <c r="J9" s="40"/>
      <c r="K9" s="40"/>
      <c r="L9" s="45"/>
      <c r="M9" s="42"/>
    </row>
    <row r="10" spans="1:14" ht="12.5" customHeight="1">
      <c r="B10" s="46"/>
      <c r="C10" s="49" t="s">
        <v>19</v>
      </c>
      <c r="D10" s="60" t="s">
        <v>7</v>
      </c>
      <c r="E10" s="40"/>
      <c r="F10" s="40"/>
      <c r="G10" s="40"/>
      <c r="H10" s="40"/>
      <c r="I10" s="42"/>
      <c r="J10" s="40"/>
      <c r="K10" s="40"/>
      <c r="L10" s="45"/>
      <c r="M10" s="42"/>
    </row>
    <row r="11" spans="1:14" ht="12.5" customHeight="1">
      <c r="A11" s="59">
        <v>5</v>
      </c>
      <c r="B11" s="50">
        <v>1</v>
      </c>
      <c r="C11" s="46" t="s">
        <v>16</v>
      </c>
      <c r="D11" s="51" t="s">
        <v>12</v>
      </c>
      <c r="E11" s="40">
        <v>290</v>
      </c>
      <c r="F11" s="40"/>
      <c r="G11" s="40">
        <v>321</v>
      </c>
      <c r="H11" s="40"/>
      <c r="I11" s="42">
        <f t="shared" si="0"/>
        <v>611</v>
      </c>
      <c r="J11" s="40"/>
      <c r="K11" s="61"/>
      <c r="L11" s="45"/>
      <c r="M11" s="42"/>
      <c r="N11" s="36" t="s">
        <v>105</v>
      </c>
    </row>
    <row r="12" spans="1:14" ht="12.5" customHeight="1">
      <c r="A12" s="59">
        <v>6</v>
      </c>
      <c r="B12" s="50">
        <v>2</v>
      </c>
      <c r="C12" s="46" t="s">
        <v>11</v>
      </c>
      <c r="D12" s="51" t="s">
        <v>23</v>
      </c>
      <c r="E12" s="40">
        <v>232</v>
      </c>
      <c r="F12" s="41">
        <v>4</v>
      </c>
      <c r="G12" s="40">
        <v>267</v>
      </c>
      <c r="H12" s="40">
        <v>3</v>
      </c>
      <c r="I12" s="42">
        <f t="shared" si="0"/>
        <v>499</v>
      </c>
      <c r="J12" s="40">
        <v>3</v>
      </c>
      <c r="K12" s="61" t="s">
        <v>106</v>
      </c>
      <c r="L12" s="45">
        <v>5</v>
      </c>
      <c r="M12" s="42">
        <v>4</v>
      </c>
    </row>
    <row r="13" spans="1:14" ht="12.5" customHeight="1">
      <c r="A13" s="59">
        <v>7</v>
      </c>
      <c r="B13" s="50">
        <v>3</v>
      </c>
      <c r="C13" s="46" t="s">
        <v>63</v>
      </c>
      <c r="D13" s="51" t="s">
        <v>23</v>
      </c>
      <c r="E13" s="40">
        <v>292</v>
      </c>
      <c r="F13" s="41">
        <v>2</v>
      </c>
      <c r="G13" s="40">
        <v>295</v>
      </c>
      <c r="H13" s="40">
        <v>2</v>
      </c>
      <c r="I13" s="42">
        <f t="shared" si="0"/>
        <v>587</v>
      </c>
      <c r="J13" s="40">
        <v>2</v>
      </c>
      <c r="K13" s="61" t="s">
        <v>107</v>
      </c>
      <c r="L13" s="45">
        <v>26</v>
      </c>
      <c r="M13" s="42">
        <v>2</v>
      </c>
    </row>
    <row r="14" spans="1:14" ht="12.5" customHeight="1">
      <c r="A14" s="59">
        <v>8</v>
      </c>
      <c r="B14" s="50">
        <v>4</v>
      </c>
      <c r="C14" s="46" t="s">
        <v>3</v>
      </c>
      <c r="D14" s="51" t="s">
        <v>4</v>
      </c>
      <c r="E14" s="40">
        <v>301</v>
      </c>
      <c r="F14" s="41">
        <v>1</v>
      </c>
      <c r="G14" s="40">
        <v>325</v>
      </c>
      <c r="H14" s="40">
        <v>1</v>
      </c>
      <c r="I14" s="42">
        <f t="shared" si="0"/>
        <v>626</v>
      </c>
      <c r="J14" s="40">
        <v>1</v>
      </c>
      <c r="K14" s="61" t="s">
        <v>108</v>
      </c>
      <c r="L14" s="45">
        <v>28</v>
      </c>
      <c r="M14" s="42">
        <v>1</v>
      </c>
    </row>
    <row r="15" spans="1:14" ht="12.5" customHeight="1">
      <c r="A15" s="59">
        <v>9</v>
      </c>
      <c r="B15" s="50">
        <v>5</v>
      </c>
      <c r="C15" s="46" t="s">
        <v>64</v>
      </c>
      <c r="D15" s="51" t="s">
        <v>65</v>
      </c>
      <c r="E15" s="40">
        <v>264</v>
      </c>
      <c r="F15" s="41">
        <v>3</v>
      </c>
      <c r="G15" s="40">
        <v>190</v>
      </c>
      <c r="H15" s="40">
        <v>4</v>
      </c>
      <c r="I15" s="42">
        <f t="shared" si="0"/>
        <v>454</v>
      </c>
      <c r="J15" s="40">
        <v>4</v>
      </c>
      <c r="K15" s="61" t="s">
        <v>109</v>
      </c>
      <c r="L15" s="45">
        <v>15</v>
      </c>
      <c r="M15" s="42">
        <v>3</v>
      </c>
    </row>
    <row r="16" spans="1:14" ht="12.5" customHeight="1">
      <c r="A16" s="59">
        <v>10</v>
      </c>
      <c r="B16" s="50">
        <v>6</v>
      </c>
      <c r="C16" s="46" t="s">
        <v>25</v>
      </c>
      <c r="D16" s="51" t="s">
        <v>0</v>
      </c>
      <c r="E16" s="40">
        <v>211</v>
      </c>
      <c r="F16" s="41">
        <v>5</v>
      </c>
      <c r="G16" s="40">
        <v>184</v>
      </c>
      <c r="H16" s="40">
        <v>6</v>
      </c>
      <c r="I16" s="42">
        <f t="shared" si="0"/>
        <v>395</v>
      </c>
      <c r="J16" s="40">
        <v>5</v>
      </c>
      <c r="K16" s="61"/>
      <c r="L16" s="45"/>
      <c r="M16" s="42"/>
    </row>
    <row r="17" spans="1:14" ht="12.5" customHeight="1">
      <c r="A17" s="59">
        <v>11</v>
      </c>
      <c r="B17" s="50">
        <v>7</v>
      </c>
      <c r="C17" s="46" t="s">
        <v>78</v>
      </c>
      <c r="D17" s="51" t="s">
        <v>4</v>
      </c>
      <c r="E17" s="40">
        <v>154</v>
      </c>
      <c r="F17" s="40">
        <v>7</v>
      </c>
      <c r="G17" s="40">
        <v>185</v>
      </c>
      <c r="H17" s="40">
        <v>5</v>
      </c>
      <c r="I17" s="42">
        <f t="shared" si="0"/>
        <v>339</v>
      </c>
      <c r="J17" s="40">
        <v>6</v>
      </c>
      <c r="K17" s="61"/>
      <c r="L17" s="45"/>
      <c r="M17" s="42"/>
    </row>
    <row r="18" spans="1:14" ht="12.5" customHeight="1">
      <c r="A18" s="59">
        <v>12</v>
      </c>
      <c r="B18" s="50">
        <v>8</v>
      </c>
      <c r="C18" s="52" t="s">
        <v>13</v>
      </c>
      <c r="D18" s="51" t="s">
        <v>0</v>
      </c>
      <c r="E18" s="40">
        <v>165</v>
      </c>
      <c r="F18" s="40">
        <v>6</v>
      </c>
      <c r="G18" s="40">
        <v>174</v>
      </c>
      <c r="H18" s="40">
        <v>7</v>
      </c>
      <c r="I18" s="42">
        <f t="shared" si="0"/>
        <v>339</v>
      </c>
      <c r="J18" s="40">
        <v>7</v>
      </c>
      <c r="K18" s="40"/>
      <c r="L18" s="45"/>
      <c r="M18" s="42"/>
    </row>
    <row r="19" spans="1:14" ht="12.5" customHeight="1">
      <c r="A19" s="59"/>
      <c r="B19" s="50"/>
      <c r="C19" s="46"/>
      <c r="D19" s="51"/>
      <c r="E19" s="40"/>
      <c r="F19" s="41"/>
      <c r="G19" s="40"/>
      <c r="H19" s="40"/>
      <c r="I19" s="42"/>
      <c r="J19" s="40"/>
      <c r="K19" s="40"/>
      <c r="L19" s="45"/>
      <c r="M19" s="42"/>
    </row>
    <row r="20" spans="1:14" ht="12.5" customHeight="1">
      <c r="A20" s="59"/>
      <c r="B20" s="46"/>
      <c r="C20" s="49" t="s">
        <v>30</v>
      </c>
      <c r="D20" s="60" t="s">
        <v>7</v>
      </c>
      <c r="E20" s="40"/>
      <c r="F20" s="41"/>
      <c r="G20" s="40"/>
      <c r="H20" s="40"/>
      <c r="I20" s="42"/>
      <c r="J20" s="40"/>
      <c r="K20" s="40"/>
      <c r="L20" s="45"/>
      <c r="M20" s="42"/>
    </row>
    <row r="21" spans="1:14" ht="12.5" customHeight="1">
      <c r="A21" s="59">
        <v>13</v>
      </c>
      <c r="B21" s="50">
        <v>1</v>
      </c>
      <c r="C21" s="46" t="s">
        <v>85</v>
      </c>
      <c r="D21" s="51" t="s">
        <v>86</v>
      </c>
      <c r="E21" s="40">
        <v>221</v>
      </c>
      <c r="F21" s="41">
        <v>8</v>
      </c>
      <c r="G21" s="40">
        <v>238</v>
      </c>
      <c r="H21" s="40">
        <v>8</v>
      </c>
      <c r="I21" s="42">
        <f>E21+G21</f>
        <v>459</v>
      </c>
      <c r="J21" s="40">
        <v>8</v>
      </c>
      <c r="K21" s="40"/>
      <c r="L21" s="45"/>
      <c r="M21" s="42"/>
    </row>
    <row r="22" spans="1:14" ht="12.5" customHeight="1">
      <c r="A22" s="59">
        <v>14</v>
      </c>
      <c r="B22" s="50">
        <v>2</v>
      </c>
      <c r="C22" s="46" t="s">
        <v>87</v>
      </c>
      <c r="D22" s="51" t="s">
        <v>86</v>
      </c>
      <c r="E22" s="40">
        <v>270</v>
      </c>
      <c r="F22" s="41">
        <v>4</v>
      </c>
      <c r="G22" s="40">
        <v>345</v>
      </c>
      <c r="H22" s="40">
        <v>2</v>
      </c>
      <c r="I22" s="42">
        <f t="shared" si="0"/>
        <v>615</v>
      </c>
      <c r="J22" s="40">
        <v>3</v>
      </c>
      <c r="K22" s="40">
        <v>18</v>
      </c>
      <c r="L22" s="45">
        <v>16</v>
      </c>
      <c r="M22" s="42">
        <v>2</v>
      </c>
      <c r="N22" s="36" t="s">
        <v>104</v>
      </c>
    </row>
    <row r="23" spans="1:14" ht="12.5" customHeight="1">
      <c r="A23" s="59">
        <v>15</v>
      </c>
      <c r="B23" s="50">
        <v>3</v>
      </c>
      <c r="C23" s="46" t="s">
        <v>31</v>
      </c>
      <c r="D23" s="51" t="s">
        <v>12</v>
      </c>
      <c r="E23" s="40">
        <v>255</v>
      </c>
      <c r="F23" s="41">
        <v>6</v>
      </c>
      <c r="G23" s="40">
        <v>274</v>
      </c>
      <c r="H23" s="40">
        <v>6</v>
      </c>
      <c r="I23" s="42">
        <f t="shared" si="0"/>
        <v>529</v>
      </c>
      <c r="J23" s="40">
        <v>6</v>
      </c>
      <c r="K23" s="40"/>
      <c r="L23" s="45"/>
      <c r="M23" s="42"/>
    </row>
    <row r="24" spans="1:14" ht="12.5" customHeight="1">
      <c r="A24" s="59">
        <v>16</v>
      </c>
      <c r="B24" s="50">
        <v>4</v>
      </c>
      <c r="C24" s="46" t="s">
        <v>18</v>
      </c>
      <c r="D24" s="51" t="s">
        <v>0</v>
      </c>
      <c r="E24" s="40">
        <v>229</v>
      </c>
      <c r="F24" s="40">
        <v>7</v>
      </c>
      <c r="G24" s="40">
        <v>202</v>
      </c>
      <c r="H24" s="40">
        <v>9</v>
      </c>
      <c r="I24" s="42">
        <f t="shared" si="0"/>
        <v>431</v>
      </c>
      <c r="J24" s="40">
        <v>9</v>
      </c>
      <c r="K24" s="40"/>
      <c r="L24" s="45"/>
      <c r="M24" s="42"/>
    </row>
    <row r="25" spans="1:14" ht="12.5" customHeight="1">
      <c r="A25" s="59">
        <v>17</v>
      </c>
      <c r="B25" s="50">
        <v>5</v>
      </c>
      <c r="C25" s="46" t="s">
        <v>66</v>
      </c>
      <c r="D25" s="51" t="s">
        <v>0</v>
      </c>
      <c r="E25" s="40">
        <v>316</v>
      </c>
      <c r="F25" s="40">
        <v>1</v>
      </c>
      <c r="G25" s="40">
        <v>300</v>
      </c>
      <c r="H25" s="40">
        <v>4</v>
      </c>
      <c r="I25" s="42">
        <f t="shared" si="0"/>
        <v>616</v>
      </c>
      <c r="J25" s="40">
        <v>2</v>
      </c>
      <c r="K25" s="40">
        <v>18</v>
      </c>
      <c r="L25" s="45">
        <v>23</v>
      </c>
      <c r="M25" s="42">
        <v>4</v>
      </c>
      <c r="N25" s="65" t="s">
        <v>110</v>
      </c>
    </row>
    <row r="26" spans="1:14" ht="12.5" customHeight="1">
      <c r="A26" s="59">
        <v>18</v>
      </c>
      <c r="B26" s="50">
        <v>6</v>
      </c>
      <c r="C26" s="46" t="s">
        <v>88</v>
      </c>
      <c r="D26" s="51" t="s">
        <v>0</v>
      </c>
      <c r="E26" s="40">
        <v>268</v>
      </c>
      <c r="F26" s="40">
        <v>5</v>
      </c>
      <c r="G26" s="40">
        <v>310</v>
      </c>
      <c r="H26" s="40">
        <v>3</v>
      </c>
      <c r="I26" s="42">
        <f t="shared" si="0"/>
        <v>578</v>
      </c>
      <c r="J26" s="40">
        <v>4</v>
      </c>
      <c r="K26" s="40">
        <v>16</v>
      </c>
      <c r="L26" s="45">
        <v>23</v>
      </c>
      <c r="M26" s="42">
        <v>3</v>
      </c>
      <c r="N26" s="36" t="s">
        <v>104</v>
      </c>
    </row>
    <row r="27" spans="1:14" ht="12.5" customHeight="1">
      <c r="A27" s="59">
        <v>19</v>
      </c>
      <c r="B27" s="50">
        <v>7</v>
      </c>
      <c r="C27" s="46" t="s">
        <v>67</v>
      </c>
      <c r="D27" s="51" t="s">
        <v>92</v>
      </c>
      <c r="E27" s="40">
        <v>273</v>
      </c>
      <c r="F27" s="40">
        <v>3</v>
      </c>
      <c r="G27" s="40">
        <v>297</v>
      </c>
      <c r="H27" s="40">
        <v>5</v>
      </c>
      <c r="I27" s="42">
        <f t="shared" si="0"/>
        <v>570</v>
      </c>
      <c r="J27" s="40">
        <v>5</v>
      </c>
      <c r="K27" s="62"/>
      <c r="L27" s="45"/>
      <c r="M27" s="42"/>
    </row>
    <row r="28" spans="1:14" ht="12.5" customHeight="1">
      <c r="A28" s="59">
        <v>20</v>
      </c>
      <c r="B28" s="50">
        <v>8</v>
      </c>
      <c r="C28" s="46" t="s">
        <v>89</v>
      </c>
      <c r="D28" s="51" t="s">
        <v>93</v>
      </c>
      <c r="E28" s="40">
        <v>312</v>
      </c>
      <c r="F28" s="40">
        <v>2</v>
      </c>
      <c r="G28" s="40">
        <v>351</v>
      </c>
      <c r="H28" s="40">
        <v>1</v>
      </c>
      <c r="I28" s="42">
        <f t="shared" si="0"/>
        <v>663</v>
      </c>
      <c r="J28" s="40">
        <v>1</v>
      </c>
      <c r="K28" s="40">
        <v>34</v>
      </c>
      <c r="L28" s="45">
        <v>23</v>
      </c>
      <c r="M28" s="42">
        <v>1</v>
      </c>
    </row>
    <row r="29" spans="1:14" ht="12.5" customHeight="1">
      <c r="A29" s="59">
        <v>21</v>
      </c>
      <c r="B29" s="50">
        <v>9</v>
      </c>
      <c r="C29" s="46" t="s">
        <v>90</v>
      </c>
      <c r="D29" s="51" t="s">
        <v>91</v>
      </c>
      <c r="E29" s="40">
        <v>192</v>
      </c>
      <c r="F29" s="40">
        <v>9</v>
      </c>
      <c r="G29" s="40">
        <v>272</v>
      </c>
      <c r="H29" s="40">
        <v>7</v>
      </c>
      <c r="I29" s="42">
        <f t="shared" si="0"/>
        <v>464</v>
      </c>
      <c r="J29" s="40">
        <v>7</v>
      </c>
      <c r="K29" s="40"/>
      <c r="L29" s="45"/>
      <c r="M29" s="42"/>
    </row>
    <row r="30" spans="1:14" ht="12.5" customHeight="1">
      <c r="A30" s="59">
        <v>22</v>
      </c>
      <c r="B30" s="50">
        <v>10</v>
      </c>
      <c r="C30" s="46" t="s">
        <v>68</v>
      </c>
      <c r="D30" s="51" t="s">
        <v>0</v>
      </c>
      <c r="E30" s="40">
        <v>152</v>
      </c>
      <c r="F30" s="40">
        <v>10</v>
      </c>
      <c r="G30" s="40">
        <v>191</v>
      </c>
      <c r="H30" s="40">
        <v>10</v>
      </c>
      <c r="I30" s="42">
        <f t="shared" si="0"/>
        <v>343</v>
      </c>
      <c r="J30" s="40">
        <v>10</v>
      </c>
      <c r="K30" s="40"/>
      <c r="L30" s="45"/>
      <c r="M30" s="42"/>
    </row>
    <row r="31" spans="1:14" ht="12.5" customHeight="1">
      <c r="A31" s="59"/>
      <c r="B31" s="50"/>
      <c r="C31" s="46"/>
      <c r="D31" s="51"/>
      <c r="E31" s="40"/>
      <c r="F31" s="40"/>
      <c r="G31" s="40"/>
      <c r="H31" s="40"/>
      <c r="I31" s="42"/>
      <c r="J31" s="40"/>
      <c r="K31" s="40"/>
      <c r="L31" s="45"/>
      <c r="M31" s="42"/>
    </row>
    <row r="32" spans="1:14" ht="12.5" customHeight="1">
      <c r="A32" s="59"/>
      <c r="B32" s="46"/>
      <c r="C32" s="49" t="s">
        <v>30</v>
      </c>
      <c r="D32" s="60" t="s">
        <v>15</v>
      </c>
      <c r="E32" s="38"/>
      <c r="F32" s="38"/>
      <c r="G32" s="38"/>
      <c r="H32" s="38"/>
      <c r="I32" s="42"/>
      <c r="J32" s="39"/>
      <c r="K32" s="39"/>
      <c r="L32" s="44"/>
      <c r="M32" s="42"/>
    </row>
    <row r="33" spans="1:13" ht="13" customHeight="1">
      <c r="A33" s="59">
        <v>23</v>
      </c>
      <c r="B33" s="50">
        <v>1</v>
      </c>
      <c r="C33" s="46" t="s">
        <v>69</v>
      </c>
      <c r="D33" s="51" t="s">
        <v>23</v>
      </c>
      <c r="E33" s="40">
        <v>279</v>
      </c>
      <c r="F33" s="40">
        <v>3</v>
      </c>
      <c r="G33" s="40">
        <v>264</v>
      </c>
      <c r="H33" s="40">
        <v>3</v>
      </c>
      <c r="I33" s="42">
        <f t="shared" si="0"/>
        <v>543</v>
      </c>
      <c r="J33" s="40">
        <v>3</v>
      </c>
      <c r="K33" s="40">
        <v>25</v>
      </c>
      <c r="L33" s="40">
        <v>0</v>
      </c>
      <c r="M33" s="42">
        <v>2</v>
      </c>
    </row>
    <row r="34" spans="1:13" ht="12.5" customHeight="1">
      <c r="A34" s="59">
        <v>24</v>
      </c>
      <c r="B34" s="50">
        <v>2</v>
      </c>
      <c r="C34" s="46" t="s">
        <v>94</v>
      </c>
      <c r="D34" s="51" t="s">
        <v>93</v>
      </c>
      <c r="E34" s="40">
        <v>162</v>
      </c>
      <c r="F34" s="40">
        <v>6</v>
      </c>
      <c r="G34" s="40">
        <v>167</v>
      </c>
      <c r="H34" s="40">
        <v>6</v>
      </c>
      <c r="I34" s="42">
        <f t="shared" si="0"/>
        <v>329</v>
      </c>
      <c r="J34" s="40">
        <v>6</v>
      </c>
      <c r="K34" s="40"/>
      <c r="L34" s="40"/>
      <c r="M34" s="42"/>
    </row>
    <row r="35" spans="1:13" ht="12.5" customHeight="1">
      <c r="A35" s="59">
        <v>25</v>
      </c>
      <c r="B35" s="50">
        <v>3</v>
      </c>
      <c r="C35" s="46" t="s">
        <v>36</v>
      </c>
      <c r="D35" s="51" t="s">
        <v>12</v>
      </c>
      <c r="E35" s="40">
        <v>306</v>
      </c>
      <c r="F35" s="41">
        <v>1</v>
      </c>
      <c r="G35" s="40">
        <v>277</v>
      </c>
      <c r="H35" s="40">
        <v>2</v>
      </c>
      <c r="I35" s="42">
        <f t="shared" si="0"/>
        <v>583</v>
      </c>
      <c r="J35" s="40">
        <v>2</v>
      </c>
      <c r="K35" s="40">
        <v>21</v>
      </c>
      <c r="L35" s="40">
        <v>18</v>
      </c>
      <c r="M35" s="42">
        <v>3</v>
      </c>
    </row>
    <row r="36" spans="1:13" ht="12.5" customHeight="1">
      <c r="A36" s="59">
        <v>26</v>
      </c>
      <c r="B36" s="50">
        <v>4</v>
      </c>
      <c r="C36" s="46" t="s">
        <v>34</v>
      </c>
      <c r="D36" s="51" t="s">
        <v>12</v>
      </c>
      <c r="E36" s="40">
        <v>301</v>
      </c>
      <c r="F36" s="41">
        <v>2</v>
      </c>
      <c r="G36" s="40">
        <v>283</v>
      </c>
      <c r="H36" s="40">
        <v>1</v>
      </c>
      <c r="I36" s="42">
        <f t="shared" si="0"/>
        <v>584</v>
      </c>
      <c r="J36" s="40">
        <v>1</v>
      </c>
      <c r="K36" s="40">
        <v>24</v>
      </c>
      <c r="L36" s="40">
        <v>15</v>
      </c>
      <c r="M36" s="42">
        <v>4</v>
      </c>
    </row>
    <row r="37" spans="1:13" ht="12.5" customHeight="1">
      <c r="A37" s="59">
        <v>27</v>
      </c>
      <c r="B37" s="50">
        <v>5</v>
      </c>
      <c r="C37" s="46" t="s">
        <v>70</v>
      </c>
      <c r="D37" s="51" t="s">
        <v>23</v>
      </c>
      <c r="E37" s="40">
        <v>166</v>
      </c>
      <c r="F37" s="41">
        <v>5</v>
      </c>
      <c r="G37" s="40">
        <v>216</v>
      </c>
      <c r="H37" s="40">
        <v>5</v>
      </c>
      <c r="I37" s="42">
        <f t="shared" si="0"/>
        <v>382</v>
      </c>
      <c r="J37" s="40">
        <v>5</v>
      </c>
      <c r="K37" s="40"/>
      <c r="L37" s="40"/>
      <c r="M37" s="42"/>
    </row>
    <row r="38" spans="1:13" ht="12.5" customHeight="1">
      <c r="A38" s="59">
        <v>28</v>
      </c>
      <c r="B38" s="50">
        <v>6</v>
      </c>
      <c r="C38" s="46" t="s">
        <v>95</v>
      </c>
      <c r="D38" s="51" t="s">
        <v>23</v>
      </c>
      <c r="E38" s="40">
        <v>235</v>
      </c>
      <c r="F38" s="41">
        <v>4</v>
      </c>
      <c r="G38" s="40">
        <v>255</v>
      </c>
      <c r="H38" s="40">
        <v>4</v>
      </c>
      <c r="I38" s="42">
        <f t="shared" si="0"/>
        <v>490</v>
      </c>
      <c r="J38" s="40">
        <v>4</v>
      </c>
      <c r="K38" s="40">
        <v>29</v>
      </c>
      <c r="L38" s="40">
        <v>18</v>
      </c>
      <c r="M38" s="42">
        <v>1</v>
      </c>
    </row>
    <row r="39" spans="1:13" ht="11" customHeight="1">
      <c r="A39" s="59"/>
      <c r="B39" s="50"/>
      <c r="C39" s="46"/>
      <c r="D39" s="51"/>
      <c r="E39" s="40"/>
      <c r="F39" s="41"/>
      <c r="G39" s="40"/>
      <c r="H39" s="40"/>
      <c r="I39" s="42"/>
      <c r="J39" s="40"/>
      <c r="K39" s="40"/>
      <c r="L39" s="45"/>
      <c r="M39" s="42"/>
    </row>
    <row r="40" spans="1:13" ht="12.5" customHeight="1">
      <c r="A40" s="59"/>
      <c r="B40" s="46"/>
      <c r="C40" s="49" t="s">
        <v>37</v>
      </c>
      <c r="D40" s="49"/>
      <c r="E40" s="40"/>
      <c r="F40" s="40"/>
      <c r="G40" s="40"/>
      <c r="H40" s="40"/>
      <c r="I40" s="42"/>
      <c r="J40" s="40"/>
      <c r="K40" s="40"/>
      <c r="L40" s="45"/>
      <c r="M40" s="42"/>
    </row>
    <row r="41" spans="1:13" ht="12.5" customHeight="1">
      <c r="A41" s="59">
        <v>29</v>
      </c>
      <c r="B41" s="50">
        <v>1</v>
      </c>
      <c r="C41" s="46" t="s">
        <v>33</v>
      </c>
      <c r="D41" s="51" t="s">
        <v>0</v>
      </c>
      <c r="E41" s="40">
        <v>250</v>
      </c>
      <c r="F41" s="40">
        <v>1</v>
      </c>
      <c r="G41" s="40">
        <v>261</v>
      </c>
      <c r="H41" s="40">
        <v>1</v>
      </c>
      <c r="I41" s="42">
        <f t="shared" si="0"/>
        <v>511</v>
      </c>
      <c r="J41" s="40">
        <v>1</v>
      </c>
      <c r="K41" s="40"/>
      <c r="L41" s="45"/>
      <c r="M41" s="42"/>
    </row>
    <row r="42" spans="1:13" ht="12.5" customHeight="1">
      <c r="A42" s="59"/>
      <c r="B42" s="50"/>
      <c r="C42" s="46"/>
      <c r="D42" s="51"/>
      <c r="E42" s="40"/>
      <c r="F42" s="40"/>
      <c r="G42" s="40"/>
      <c r="H42" s="40"/>
      <c r="I42" s="42"/>
      <c r="J42" s="40"/>
      <c r="K42" s="40"/>
      <c r="L42" s="45"/>
      <c r="M42" s="42"/>
    </row>
    <row r="43" spans="1:13" ht="12.5" customHeight="1">
      <c r="A43" s="59"/>
      <c r="B43" s="46"/>
      <c r="C43" s="49" t="s">
        <v>40</v>
      </c>
      <c r="D43" s="49"/>
      <c r="E43" s="40"/>
      <c r="F43" s="40"/>
      <c r="G43" s="40"/>
      <c r="H43" s="40"/>
      <c r="I43" s="42"/>
      <c r="J43" s="40"/>
      <c r="K43" s="40"/>
      <c r="L43" s="45"/>
      <c r="M43" s="42"/>
    </row>
    <row r="44" spans="1:13" ht="12.5" customHeight="1">
      <c r="A44" s="59">
        <v>30</v>
      </c>
      <c r="B44" s="50">
        <v>1</v>
      </c>
      <c r="C44" s="46" t="s">
        <v>14</v>
      </c>
      <c r="D44" s="51" t="s">
        <v>0</v>
      </c>
      <c r="E44" s="40">
        <v>288</v>
      </c>
      <c r="F44" s="41">
        <v>1</v>
      </c>
      <c r="G44" s="40">
        <v>320</v>
      </c>
      <c r="H44" s="40">
        <v>1</v>
      </c>
      <c r="I44" s="42">
        <f t="shared" si="0"/>
        <v>608</v>
      </c>
      <c r="J44" s="40">
        <v>1</v>
      </c>
      <c r="K44" s="40"/>
      <c r="L44" s="45"/>
      <c r="M44" s="42"/>
    </row>
    <row r="45" spans="1:13" ht="12.5" customHeight="1">
      <c r="A45" s="59">
        <v>31</v>
      </c>
      <c r="B45" s="50">
        <v>2</v>
      </c>
      <c r="C45" s="46" t="s">
        <v>96</v>
      </c>
      <c r="D45" s="51" t="s">
        <v>0</v>
      </c>
      <c r="E45" s="40">
        <v>210</v>
      </c>
      <c r="F45" s="41">
        <v>2</v>
      </c>
      <c r="G45" s="40">
        <v>236</v>
      </c>
      <c r="H45" s="40">
        <v>2</v>
      </c>
      <c r="I45" s="42">
        <f t="shared" si="0"/>
        <v>446</v>
      </c>
      <c r="J45" s="40">
        <v>2</v>
      </c>
      <c r="K45" s="40"/>
      <c r="L45" s="45"/>
      <c r="M45" s="42"/>
    </row>
    <row r="46" spans="1:13" ht="12.5" customHeight="1">
      <c r="A46" s="59"/>
      <c r="B46" s="46"/>
      <c r="C46" s="46"/>
      <c r="D46" s="51"/>
      <c r="E46" s="40"/>
      <c r="F46" s="40"/>
      <c r="G46" s="40"/>
      <c r="H46" s="40"/>
      <c r="I46" s="42"/>
      <c r="J46" s="40"/>
      <c r="K46" s="40"/>
      <c r="L46" s="45"/>
      <c r="M46" s="42"/>
    </row>
    <row r="47" spans="1:13" ht="12.5" customHeight="1">
      <c r="A47" s="59"/>
      <c r="B47" s="46"/>
      <c r="C47" s="49" t="s">
        <v>41</v>
      </c>
      <c r="D47" s="49"/>
      <c r="E47" s="40"/>
      <c r="F47" s="40"/>
      <c r="G47" s="40"/>
      <c r="H47" s="40"/>
      <c r="I47" s="42"/>
      <c r="J47" s="40"/>
      <c r="K47" s="40"/>
      <c r="L47" s="45"/>
      <c r="M47" s="42"/>
    </row>
    <row r="48" spans="1:13" ht="12.5" customHeight="1">
      <c r="A48" s="59">
        <v>32</v>
      </c>
      <c r="B48" s="50">
        <v>1</v>
      </c>
      <c r="C48" s="46" t="s">
        <v>39</v>
      </c>
      <c r="D48" s="51" t="s">
        <v>38</v>
      </c>
      <c r="E48" s="40">
        <v>314</v>
      </c>
      <c r="F48" s="41">
        <v>6</v>
      </c>
      <c r="G48" s="40">
        <v>363</v>
      </c>
      <c r="H48" s="40">
        <v>6</v>
      </c>
      <c r="I48" s="42">
        <f t="shared" si="0"/>
        <v>677</v>
      </c>
      <c r="J48" s="40">
        <v>6</v>
      </c>
      <c r="K48" s="40"/>
      <c r="L48" s="45"/>
      <c r="M48" s="42"/>
    </row>
    <row r="49" spans="1:14" ht="12.5" customHeight="1">
      <c r="A49" s="59">
        <v>33</v>
      </c>
      <c r="B49" s="50">
        <v>2</v>
      </c>
      <c r="C49" s="46" t="s">
        <v>71</v>
      </c>
      <c r="D49" s="51" t="s">
        <v>0</v>
      </c>
      <c r="E49" s="40">
        <v>409</v>
      </c>
      <c r="F49" s="41">
        <v>5</v>
      </c>
      <c r="G49" s="40">
        <v>402</v>
      </c>
      <c r="H49" s="40">
        <v>5</v>
      </c>
      <c r="I49" s="42">
        <f t="shared" si="0"/>
        <v>811</v>
      </c>
      <c r="J49" s="40">
        <v>5</v>
      </c>
      <c r="K49" s="40"/>
      <c r="L49" s="45"/>
      <c r="M49" s="42"/>
    </row>
    <row r="50" spans="1:14" ht="12.5" customHeight="1">
      <c r="A50" s="59">
        <v>34</v>
      </c>
      <c r="B50" s="50">
        <v>3</v>
      </c>
      <c r="C50" s="46" t="s">
        <v>97</v>
      </c>
      <c r="D50" s="51" t="s">
        <v>0</v>
      </c>
      <c r="E50" s="40">
        <v>421</v>
      </c>
      <c r="F50" s="41">
        <v>3</v>
      </c>
      <c r="G50" s="40">
        <v>432</v>
      </c>
      <c r="H50" s="40">
        <v>2</v>
      </c>
      <c r="I50" s="42">
        <f t="shared" si="0"/>
        <v>853</v>
      </c>
      <c r="J50" s="40">
        <v>2</v>
      </c>
      <c r="K50" s="40">
        <v>39</v>
      </c>
      <c r="L50" s="45">
        <v>37</v>
      </c>
      <c r="M50" s="42">
        <v>4</v>
      </c>
      <c r="N50" s="36" t="s">
        <v>103</v>
      </c>
    </row>
    <row r="51" spans="1:14" ht="12.5" customHeight="1">
      <c r="A51" s="59">
        <v>35</v>
      </c>
      <c r="B51" s="50">
        <v>4</v>
      </c>
      <c r="C51" s="46" t="s">
        <v>72</v>
      </c>
      <c r="D51" s="51" t="s">
        <v>8</v>
      </c>
      <c r="E51" s="40">
        <v>437</v>
      </c>
      <c r="F51" s="40">
        <v>1</v>
      </c>
      <c r="G51" s="40">
        <v>449</v>
      </c>
      <c r="H51" s="40">
        <v>1</v>
      </c>
      <c r="I51" s="42">
        <f t="shared" si="0"/>
        <v>886</v>
      </c>
      <c r="J51" s="40">
        <v>1</v>
      </c>
      <c r="K51" s="40">
        <v>40</v>
      </c>
      <c r="L51" s="45">
        <v>39</v>
      </c>
      <c r="M51" s="42">
        <v>3</v>
      </c>
    </row>
    <row r="52" spans="1:14" ht="12.5" customHeight="1">
      <c r="A52" s="59">
        <v>36</v>
      </c>
      <c r="B52" s="50">
        <v>5</v>
      </c>
      <c r="C52" s="46" t="s">
        <v>73</v>
      </c>
      <c r="D52" s="51" t="s">
        <v>8</v>
      </c>
      <c r="E52" s="40">
        <v>416</v>
      </c>
      <c r="F52" s="40">
        <v>4</v>
      </c>
      <c r="G52" s="40">
        <v>429</v>
      </c>
      <c r="H52" s="40">
        <v>3</v>
      </c>
      <c r="I52" s="42">
        <f t="shared" si="0"/>
        <v>845</v>
      </c>
      <c r="J52" s="40">
        <v>4</v>
      </c>
      <c r="K52" s="40">
        <v>36</v>
      </c>
      <c r="L52" s="45">
        <v>40</v>
      </c>
      <c r="M52" s="42">
        <v>1</v>
      </c>
    </row>
    <row r="53" spans="1:14" ht="12.5" customHeight="1">
      <c r="A53" s="59">
        <v>37</v>
      </c>
      <c r="B53" s="50">
        <v>6</v>
      </c>
      <c r="C53" s="46" t="s">
        <v>98</v>
      </c>
      <c r="D53" s="51" t="s">
        <v>0</v>
      </c>
      <c r="E53" s="40">
        <v>426</v>
      </c>
      <c r="F53" s="40">
        <v>2</v>
      </c>
      <c r="G53" s="40">
        <v>423</v>
      </c>
      <c r="H53" s="40">
        <v>4</v>
      </c>
      <c r="I53" s="42">
        <f t="shared" si="0"/>
        <v>849</v>
      </c>
      <c r="J53" s="40">
        <v>3</v>
      </c>
      <c r="K53" s="40">
        <v>39</v>
      </c>
      <c r="L53" s="45">
        <v>29</v>
      </c>
      <c r="M53" s="42">
        <v>2</v>
      </c>
      <c r="N53" s="36" t="s">
        <v>104</v>
      </c>
    </row>
    <row r="54" spans="1:14" ht="12.5" customHeight="1">
      <c r="A54" s="59"/>
      <c r="B54" s="46"/>
      <c r="C54" s="46"/>
      <c r="D54" s="51"/>
      <c r="E54" s="40"/>
      <c r="F54" s="41"/>
      <c r="G54" s="40"/>
      <c r="H54" s="40"/>
      <c r="I54" s="42"/>
      <c r="J54" s="40"/>
      <c r="K54" s="40"/>
      <c r="L54" s="45"/>
      <c r="M54" s="42"/>
    </row>
    <row r="55" spans="1:14" ht="19.5" customHeight="1">
      <c r="A55" s="59"/>
      <c r="B55" s="46"/>
      <c r="C55" s="49" t="s">
        <v>30</v>
      </c>
      <c r="D55" s="49" t="s">
        <v>42</v>
      </c>
      <c r="E55" s="38"/>
      <c r="F55" s="38"/>
      <c r="G55" s="38"/>
      <c r="H55" s="38"/>
      <c r="I55" s="42"/>
      <c r="J55" s="39"/>
      <c r="K55" s="39"/>
      <c r="L55" s="44"/>
      <c r="M55" s="42"/>
    </row>
    <row r="56" spans="1:14" ht="12.5" customHeight="1">
      <c r="A56" s="59">
        <v>38</v>
      </c>
      <c r="B56" s="50">
        <v>1</v>
      </c>
      <c r="C56" s="46" t="s">
        <v>74</v>
      </c>
      <c r="D56" s="51" t="s">
        <v>4</v>
      </c>
      <c r="E56" s="40">
        <v>142</v>
      </c>
      <c r="F56" s="41">
        <v>2</v>
      </c>
      <c r="G56" s="40">
        <v>183</v>
      </c>
      <c r="H56" s="40">
        <v>1</v>
      </c>
      <c r="I56" s="42">
        <f t="shared" si="0"/>
        <v>325</v>
      </c>
      <c r="J56" s="40">
        <v>1</v>
      </c>
      <c r="K56" s="40"/>
      <c r="L56" s="45"/>
      <c r="M56" s="42"/>
    </row>
    <row r="57" spans="1:14" ht="12.5" customHeight="1">
      <c r="A57" s="59">
        <v>39</v>
      </c>
      <c r="B57" s="50">
        <v>2</v>
      </c>
      <c r="C57" s="46" t="s">
        <v>29</v>
      </c>
      <c r="D57" s="51" t="s">
        <v>4</v>
      </c>
      <c r="E57" s="40">
        <v>147</v>
      </c>
      <c r="F57" s="41">
        <v>1</v>
      </c>
      <c r="G57" s="40">
        <v>143</v>
      </c>
      <c r="H57" s="40">
        <v>2</v>
      </c>
      <c r="I57" s="42">
        <f t="shared" si="0"/>
        <v>290</v>
      </c>
      <c r="J57" s="40">
        <v>2</v>
      </c>
      <c r="K57" s="40"/>
      <c r="L57" s="45"/>
      <c r="M57" s="42"/>
    </row>
    <row r="58" spans="1:14" ht="12.5" customHeight="1">
      <c r="A58" s="59">
        <v>40</v>
      </c>
      <c r="B58" s="50">
        <v>3</v>
      </c>
      <c r="C58" s="46" t="s">
        <v>99</v>
      </c>
      <c r="D58" s="51" t="s">
        <v>4</v>
      </c>
      <c r="E58" s="40">
        <v>122</v>
      </c>
      <c r="F58" s="40">
        <v>3</v>
      </c>
      <c r="G58" s="40">
        <v>108</v>
      </c>
      <c r="H58" s="40">
        <v>3</v>
      </c>
      <c r="I58" s="42">
        <f t="shared" si="0"/>
        <v>230</v>
      </c>
      <c r="J58" s="40">
        <v>3</v>
      </c>
      <c r="K58" s="40"/>
      <c r="L58" s="45"/>
      <c r="M58" s="42"/>
    </row>
    <row r="59" spans="1:14" ht="12.5" customHeight="1">
      <c r="A59" s="59"/>
      <c r="B59" s="46"/>
      <c r="C59" s="46"/>
      <c r="D59" s="51"/>
      <c r="E59" s="40"/>
      <c r="F59" s="40"/>
      <c r="G59" s="40"/>
      <c r="H59" s="40"/>
      <c r="I59" s="42"/>
      <c r="J59" s="40"/>
      <c r="K59" s="40"/>
      <c r="L59" s="45"/>
      <c r="M59" s="42"/>
    </row>
    <row r="60" spans="1:14" ht="12.5" customHeight="1">
      <c r="A60" s="59"/>
      <c r="B60" s="46"/>
      <c r="C60" s="49" t="s">
        <v>19</v>
      </c>
      <c r="D60" s="49" t="s">
        <v>42</v>
      </c>
      <c r="E60" s="40"/>
      <c r="F60" s="40"/>
      <c r="G60" s="40"/>
      <c r="H60" s="40"/>
      <c r="I60" s="42"/>
      <c r="J60" s="40"/>
      <c r="K60" s="40"/>
      <c r="L60" s="45"/>
      <c r="M60" s="42"/>
    </row>
    <row r="61" spans="1:14" ht="12.5" customHeight="1">
      <c r="A61" s="59">
        <v>41</v>
      </c>
      <c r="B61" s="50">
        <v>1</v>
      </c>
      <c r="C61" s="52" t="s">
        <v>32</v>
      </c>
      <c r="D61" s="51" t="s">
        <v>4</v>
      </c>
      <c r="E61" s="40">
        <v>40</v>
      </c>
      <c r="F61" s="41">
        <v>6</v>
      </c>
      <c r="G61" s="40">
        <v>60</v>
      </c>
      <c r="H61" s="40">
        <v>5</v>
      </c>
      <c r="I61" s="42">
        <f t="shared" si="0"/>
        <v>100</v>
      </c>
      <c r="J61" s="40">
        <v>6</v>
      </c>
      <c r="K61" s="40"/>
      <c r="L61" s="45"/>
      <c r="M61" s="42"/>
    </row>
    <row r="62" spans="1:14" ht="12.5" customHeight="1">
      <c r="A62" s="59">
        <v>42</v>
      </c>
      <c r="B62" s="50">
        <v>2</v>
      </c>
      <c r="C62" s="46" t="s">
        <v>100</v>
      </c>
      <c r="D62" s="51" t="s">
        <v>4</v>
      </c>
      <c r="E62" s="40">
        <v>219</v>
      </c>
      <c r="F62" s="41">
        <v>1</v>
      </c>
      <c r="G62" s="40">
        <v>198</v>
      </c>
      <c r="H62" s="40">
        <v>2</v>
      </c>
      <c r="I62" s="42">
        <f t="shared" si="0"/>
        <v>417</v>
      </c>
      <c r="J62" s="40">
        <v>2</v>
      </c>
      <c r="K62" s="40">
        <v>21</v>
      </c>
      <c r="L62" s="45">
        <v>25</v>
      </c>
      <c r="M62" s="42">
        <v>1</v>
      </c>
    </row>
    <row r="63" spans="1:14" ht="12.5" customHeight="1">
      <c r="A63" s="59">
        <v>43</v>
      </c>
      <c r="B63" s="50">
        <v>3</v>
      </c>
      <c r="C63" s="46" t="s">
        <v>76</v>
      </c>
      <c r="D63" s="51" t="s">
        <v>4</v>
      </c>
      <c r="E63" s="40">
        <v>56</v>
      </c>
      <c r="F63" s="41">
        <v>5</v>
      </c>
      <c r="G63" s="40">
        <v>56</v>
      </c>
      <c r="H63" s="40">
        <v>6</v>
      </c>
      <c r="I63" s="42">
        <f t="shared" si="0"/>
        <v>112</v>
      </c>
      <c r="J63" s="40">
        <v>5</v>
      </c>
      <c r="K63" s="40"/>
      <c r="L63" s="45"/>
      <c r="M63" s="42"/>
    </row>
    <row r="64" spans="1:14" ht="12.5" customHeight="1">
      <c r="A64" s="59">
        <v>44</v>
      </c>
      <c r="B64" s="50">
        <v>4</v>
      </c>
      <c r="C64" s="46" t="s">
        <v>75</v>
      </c>
      <c r="D64" s="51" t="s">
        <v>4</v>
      </c>
      <c r="E64" s="40">
        <v>103</v>
      </c>
      <c r="F64" s="41">
        <v>4</v>
      </c>
      <c r="G64" s="40">
        <v>103</v>
      </c>
      <c r="H64" s="40">
        <v>4</v>
      </c>
      <c r="I64" s="42">
        <f t="shared" si="0"/>
        <v>206</v>
      </c>
      <c r="J64" s="40">
        <v>4</v>
      </c>
      <c r="K64" s="40">
        <v>15</v>
      </c>
      <c r="L64" s="45">
        <v>13</v>
      </c>
      <c r="M64" s="42">
        <v>3</v>
      </c>
      <c r="N64" s="36" t="s">
        <v>103</v>
      </c>
    </row>
    <row r="65" spans="1:14" ht="12.5" customHeight="1">
      <c r="A65" s="59">
        <v>45</v>
      </c>
      <c r="B65" s="50">
        <v>5</v>
      </c>
      <c r="C65" s="46" t="s">
        <v>28</v>
      </c>
      <c r="D65" s="51" t="s">
        <v>23</v>
      </c>
      <c r="E65" s="40">
        <v>198</v>
      </c>
      <c r="F65" s="41">
        <v>2</v>
      </c>
      <c r="G65" s="40">
        <v>226</v>
      </c>
      <c r="H65" s="40">
        <v>1</v>
      </c>
      <c r="I65" s="42">
        <f t="shared" si="0"/>
        <v>424</v>
      </c>
      <c r="J65" s="40">
        <v>1</v>
      </c>
      <c r="K65" s="40">
        <v>15</v>
      </c>
      <c r="L65" s="45">
        <v>18</v>
      </c>
      <c r="M65" s="42">
        <v>2</v>
      </c>
      <c r="N65" s="36" t="s">
        <v>104</v>
      </c>
    </row>
    <row r="66" spans="1:14" ht="12.5" customHeight="1">
      <c r="A66" s="59">
        <v>46</v>
      </c>
      <c r="B66" s="50">
        <v>6</v>
      </c>
      <c r="C66" s="46" t="s">
        <v>101</v>
      </c>
      <c r="D66" s="51" t="s">
        <v>23</v>
      </c>
      <c r="E66" s="40">
        <v>154</v>
      </c>
      <c r="F66" s="41">
        <v>3</v>
      </c>
      <c r="G66" s="40">
        <v>122</v>
      </c>
      <c r="H66" s="40">
        <v>3</v>
      </c>
      <c r="I66" s="42">
        <f t="shared" si="0"/>
        <v>276</v>
      </c>
      <c r="J66" s="40">
        <v>3</v>
      </c>
      <c r="K66" s="40">
        <v>5</v>
      </c>
      <c r="L66" s="45">
        <v>5</v>
      </c>
      <c r="M66" s="42">
        <v>4</v>
      </c>
    </row>
    <row r="67" spans="1:14" ht="12.5" customHeight="1">
      <c r="A67" s="59"/>
      <c r="B67" s="46"/>
      <c r="C67" s="46"/>
      <c r="D67" s="51"/>
      <c r="E67" s="40"/>
      <c r="F67" s="41"/>
      <c r="G67" s="40"/>
      <c r="H67" s="40"/>
      <c r="I67" s="42"/>
      <c r="J67" s="40"/>
      <c r="K67" s="40"/>
      <c r="L67" s="45"/>
      <c r="M67" s="42"/>
    </row>
    <row r="68" spans="1:14" ht="12.5" customHeight="1">
      <c r="A68" s="59"/>
      <c r="B68" s="46"/>
      <c r="C68" s="49" t="s">
        <v>43</v>
      </c>
      <c r="D68" s="49" t="s">
        <v>42</v>
      </c>
      <c r="E68" s="40"/>
      <c r="F68" s="40"/>
      <c r="G68" s="40"/>
      <c r="H68" s="40"/>
      <c r="I68" s="42"/>
      <c r="J68" s="40"/>
      <c r="K68" s="40"/>
      <c r="L68" s="45"/>
      <c r="M68" s="42"/>
    </row>
    <row r="69" spans="1:14" ht="12.5" customHeight="1">
      <c r="A69" s="59">
        <v>47</v>
      </c>
      <c r="B69" s="50">
        <v>1</v>
      </c>
      <c r="C69" s="46" t="s">
        <v>35</v>
      </c>
      <c r="D69" s="51" t="s">
        <v>12</v>
      </c>
      <c r="E69" s="40">
        <v>263</v>
      </c>
      <c r="F69" s="40">
        <v>1</v>
      </c>
      <c r="G69" s="40">
        <v>309</v>
      </c>
      <c r="H69" s="40">
        <v>1</v>
      </c>
      <c r="I69" s="42">
        <f t="shared" si="0"/>
        <v>572</v>
      </c>
      <c r="J69" s="40">
        <v>1</v>
      </c>
      <c r="K69" s="40"/>
      <c r="L69" s="45"/>
      <c r="M69" s="42"/>
    </row>
    <row r="70" spans="1:14" ht="12.5" customHeight="1">
      <c r="A70" s="59">
        <v>48</v>
      </c>
      <c r="B70" s="50">
        <v>2</v>
      </c>
      <c r="C70" s="46" t="s">
        <v>79</v>
      </c>
      <c r="D70" s="51" t="s">
        <v>4</v>
      </c>
      <c r="E70" s="40">
        <v>246</v>
      </c>
      <c r="F70" s="40">
        <v>2</v>
      </c>
      <c r="G70" s="40">
        <v>266</v>
      </c>
      <c r="H70" s="40">
        <v>2</v>
      </c>
      <c r="I70" s="42">
        <f t="shared" ref="I70:I81" si="1">E70+G70</f>
        <v>512</v>
      </c>
      <c r="J70" s="40">
        <v>2</v>
      </c>
      <c r="K70" s="40"/>
      <c r="L70" s="45"/>
      <c r="M70" s="42"/>
    </row>
    <row r="71" spans="1:14" ht="12.5" customHeight="1">
      <c r="A71" s="59"/>
      <c r="B71" s="46"/>
      <c r="C71" s="46"/>
      <c r="D71" s="46"/>
      <c r="E71" s="40"/>
      <c r="F71" s="40"/>
      <c r="G71" s="40"/>
      <c r="H71" s="40"/>
      <c r="I71" s="42"/>
      <c r="J71" s="40"/>
      <c r="K71" s="40"/>
      <c r="L71" s="45"/>
      <c r="M71" s="42"/>
    </row>
    <row r="72" spans="1:14" ht="12.5" customHeight="1">
      <c r="A72" s="59"/>
      <c r="B72" s="46"/>
      <c r="C72" s="49" t="s">
        <v>43</v>
      </c>
      <c r="D72" s="60" t="s">
        <v>80</v>
      </c>
      <c r="E72" s="40"/>
      <c r="F72" s="40"/>
      <c r="G72" s="40"/>
      <c r="H72" s="40"/>
      <c r="I72" s="42"/>
      <c r="J72" s="40"/>
      <c r="K72" s="40"/>
      <c r="L72" s="45"/>
      <c r="M72" s="42"/>
    </row>
    <row r="73" spans="1:14" ht="12.5" customHeight="1">
      <c r="A73" s="59">
        <v>49</v>
      </c>
      <c r="B73" s="50">
        <v>1</v>
      </c>
      <c r="C73" s="46" t="s">
        <v>77</v>
      </c>
      <c r="D73" s="51" t="s">
        <v>0</v>
      </c>
      <c r="E73" s="40"/>
      <c r="F73" s="40"/>
      <c r="G73" s="40">
        <v>341</v>
      </c>
      <c r="H73" s="40">
        <v>1</v>
      </c>
      <c r="I73" s="42">
        <f t="shared" si="1"/>
        <v>341</v>
      </c>
      <c r="J73" s="40">
        <v>1</v>
      </c>
      <c r="K73" s="40"/>
      <c r="L73" s="45"/>
      <c r="M73" s="42"/>
    </row>
    <row r="74" spans="1:14" ht="12.5" customHeight="1">
      <c r="A74" s="59"/>
      <c r="B74" s="50"/>
      <c r="C74" s="46"/>
      <c r="D74" s="51"/>
      <c r="E74" s="40"/>
      <c r="F74" s="40"/>
      <c r="G74" s="40"/>
      <c r="H74" s="40"/>
      <c r="I74" s="42"/>
      <c r="J74" s="40"/>
      <c r="K74" s="40"/>
      <c r="L74" s="45"/>
      <c r="M74" s="42"/>
    </row>
    <row r="75" spans="1:14" ht="12.5" customHeight="1">
      <c r="A75" s="59"/>
      <c r="B75" s="50"/>
      <c r="C75" s="49" t="s">
        <v>81</v>
      </c>
      <c r="D75" s="60" t="s">
        <v>80</v>
      </c>
      <c r="E75" s="40"/>
      <c r="F75" s="40"/>
      <c r="G75" s="40"/>
      <c r="H75" s="40"/>
      <c r="I75" s="42"/>
      <c r="J75" s="40"/>
      <c r="K75" s="40"/>
      <c r="L75" s="45"/>
      <c r="M75" s="42"/>
    </row>
    <row r="76" spans="1:14" ht="12.5" customHeight="1">
      <c r="A76" s="59">
        <v>50</v>
      </c>
      <c r="B76" s="50">
        <v>1</v>
      </c>
      <c r="C76" s="46" t="s">
        <v>102</v>
      </c>
      <c r="D76" s="51" t="s">
        <v>4</v>
      </c>
      <c r="E76" s="40">
        <v>117</v>
      </c>
      <c r="F76" s="40">
        <v>5</v>
      </c>
      <c r="G76" s="40">
        <v>149</v>
      </c>
      <c r="H76" s="40">
        <v>5</v>
      </c>
      <c r="I76" s="42">
        <f t="shared" si="1"/>
        <v>266</v>
      </c>
      <c r="J76" s="40">
        <v>5</v>
      </c>
      <c r="K76" s="40"/>
      <c r="L76" s="45"/>
      <c r="M76" s="42"/>
    </row>
    <row r="77" spans="1:14" ht="12.5" customHeight="1">
      <c r="A77" s="59">
        <v>51</v>
      </c>
      <c r="B77" s="50">
        <v>2</v>
      </c>
      <c r="C77" s="46" t="s">
        <v>22</v>
      </c>
      <c r="D77" s="51" t="s">
        <v>20</v>
      </c>
      <c r="E77" s="42">
        <v>183</v>
      </c>
      <c r="F77" s="42">
        <v>1</v>
      </c>
      <c r="G77" s="42">
        <v>194</v>
      </c>
      <c r="H77" s="42">
        <v>1</v>
      </c>
      <c r="I77" s="42">
        <f t="shared" si="1"/>
        <v>377</v>
      </c>
      <c r="J77" s="42">
        <v>1</v>
      </c>
      <c r="K77" s="42">
        <v>26</v>
      </c>
      <c r="L77" s="45">
        <v>31</v>
      </c>
      <c r="M77" s="42">
        <v>2</v>
      </c>
    </row>
    <row r="78" spans="1:14" ht="12.5" customHeight="1">
      <c r="A78" s="59">
        <v>52</v>
      </c>
      <c r="B78" s="50">
        <v>3</v>
      </c>
      <c r="C78" s="46" t="s">
        <v>82</v>
      </c>
      <c r="D78" s="51" t="s">
        <v>20</v>
      </c>
      <c r="E78" s="42">
        <v>120</v>
      </c>
      <c r="F78" s="42">
        <v>4</v>
      </c>
      <c r="G78" s="42">
        <v>174</v>
      </c>
      <c r="H78" s="42">
        <v>3</v>
      </c>
      <c r="I78" s="42">
        <f t="shared" si="1"/>
        <v>294</v>
      </c>
      <c r="J78" s="42">
        <v>4</v>
      </c>
      <c r="K78" s="42">
        <v>10</v>
      </c>
      <c r="L78" s="45">
        <v>15</v>
      </c>
      <c r="M78" s="42">
        <v>4</v>
      </c>
    </row>
    <row r="79" spans="1:14" ht="12.5" customHeight="1">
      <c r="A79" s="59">
        <v>53</v>
      </c>
      <c r="B79" s="50">
        <v>4</v>
      </c>
      <c r="C79" s="46" t="s">
        <v>21</v>
      </c>
      <c r="D79" s="51" t="s">
        <v>20</v>
      </c>
      <c r="E79" s="42">
        <v>179</v>
      </c>
      <c r="F79" s="42">
        <v>2</v>
      </c>
      <c r="G79" s="42">
        <v>182</v>
      </c>
      <c r="H79" s="42">
        <v>2</v>
      </c>
      <c r="I79" s="42">
        <f t="shared" si="1"/>
        <v>361</v>
      </c>
      <c r="J79" s="42">
        <v>2</v>
      </c>
      <c r="K79" s="42">
        <v>8</v>
      </c>
      <c r="L79" s="45">
        <v>28</v>
      </c>
      <c r="M79" s="42">
        <v>3</v>
      </c>
    </row>
    <row r="80" spans="1:14">
      <c r="A80" s="59">
        <v>54</v>
      </c>
      <c r="B80" s="50">
        <v>5</v>
      </c>
      <c r="C80" s="46" t="s">
        <v>27</v>
      </c>
      <c r="D80" s="51" t="s">
        <v>20</v>
      </c>
      <c r="E80" s="42">
        <v>105</v>
      </c>
      <c r="F80" s="42">
        <v>6</v>
      </c>
      <c r="G80" s="42">
        <v>122</v>
      </c>
      <c r="H80" s="42">
        <v>6</v>
      </c>
      <c r="I80" s="42">
        <f t="shared" si="1"/>
        <v>227</v>
      </c>
      <c r="J80" s="42">
        <v>6</v>
      </c>
      <c r="K80" s="42"/>
      <c r="L80" s="45"/>
      <c r="M80" s="42"/>
    </row>
    <row r="81" spans="1:13">
      <c r="A81" s="59">
        <v>55</v>
      </c>
      <c r="B81" s="50">
        <v>6</v>
      </c>
      <c r="C81" s="46" t="s">
        <v>26</v>
      </c>
      <c r="D81" s="51" t="s">
        <v>20</v>
      </c>
      <c r="E81" s="42">
        <v>176</v>
      </c>
      <c r="F81" s="42">
        <v>3</v>
      </c>
      <c r="G81" s="42">
        <v>162</v>
      </c>
      <c r="H81" s="42">
        <v>4</v>
      </c>
      <c r="I81" s="42">
        <f t="shared" si="1"/>
        <v>338</v>
      </c>
      <c r="J81" s="42">
        <v>3</v>
      </c>
      <c r="K81" s="42">
        <v>21</v>
      </c>
      <c r="L81" s="45">
        <v>34</v>
      </c>
      <c r="M81" s="42">
        <v>1</v>
      </c>
    </row>
    <row r="82" spans="1:13">
      <c r="A82" s="59"/>
      <c r="B82" s="50"/>
      <c r="C82" s="46"/>
      <c r="D82" s="46"/>
      <c r="E82" s="42"/>
      <c r="F82" s="42"/>
      <c r="G82" s="42"/>
      <c r="H82" s="42"/>
      <c r="I82" s="42"/>
      <c r="J82" s="42"/>
      <c r="K82" s="42"/>
      <c r="L82" s="45"/>
      <c r="M82" s="42"/>
    </row>
  </sheetData>
  <autoFilter ref="A3:M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команды</vt:lpstr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2022-09-16T03:49:56Z</cp:lastPrinted>
  <dcterms:created xsi:type="dcterms:W3CDTF">2022-07-21T17:59:05Z</dcterms:created>
  <dcterms:modified xsi:type="dcterms:W3CDTF">2022-09-20T18:56:23Z</dcterms:modified>
</cp:coreProperties>
</file>